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5"/>
  </bookViews>
  <sheets>
    <sheet name="1 " sheetId="1" r:id="rId1"/>
    <sheet name="2" sheetId="2" r:id="rId2"/>
    <sheet name="3" sheetId="3" r:id="rId3"/>
    <sheet name="4" sheetId="4" r:id="rId4"/>
    <sheet name="5" sheetId="6" r:id="rId5"/>
    <sheet name="6" sheetId="7" r:id="rId6"/>
    <sheet name="7" sheetId="5" r:id="rId7"/>
  </sheets>
  <calcPr calcId="144525" refMode="R1C1"/>
</workbook>
</file>

<file path=xl/calcChain.xml><?xml version="1.0" encoding="utf-8"?>
<calcChain xmlns="http://schemas.openxmlformats.org/spreadsheetml/2006/main">
  <c r="D18" i="7" l="1"/>
  <c r="E18" i="7"/>
  <c r="F18" i="7"/>
  <c r="G18" i="7"/>
  <c r="H18" i="7"/>
  <c r="J18" i="7"/>
  <c r="K18" i="7"/>
  <c r="L18" i="7"/>
  <c r="M18" i="7"/>
  <c r="N18" i="7"/>
  <c r="D18" i="2"/>
  <c r="E18" i="2"/>
  <c r="F18" i="2"/>
  <c r="G18" i="2"/>
  <c r="H18" i="2"/>
  <c r="J18" i="2"/>
  <c r="K18" i="2"/>
  <c r="L18" i="2"/>
  <c r="M18" i="2"/>
  <c r="N18" i="2"/>
  <c r="D29" i="1" l="1"/>
  <c r="E29" i="1"/>
  <c r="F29" i="1"/>
  <c r="G29" i="1"/>
  <c r="H29" i="1"/>
  <c r="J29" i="1"/>
  <c r="K29" i="1"/>
  <c r="L29" i="1"/>
  <c r="M29" i="1"/>
  <c r="N29" i="1"/>
  <c r="J10" i="7" l="1"/>
  <c r="K10" i="7"/>
  <c r="L10" i="7"/>
  <c r="M10" i="7"/>
  <c r="N10" i="7"/>
  <c r="D10" i="7"/>
  <c r="E10" i="7"/>
  <c r="F10" i="7"/>
  <c r="G10" i="7"/>
  <c r="H10" i="7"/>
  <c r="J9" i="3"/>
  <c r="K9" i="3"/>
  <c r="L9" i="3"/>
  <c r="M9" i="3"/>
  <c r="N9" i="3"/>
  <c r="D9" i="3"/>
  <c r="E9" i="3"/>
  <c r="F9" i="3"/>
  <c r="G9" i="3"/>
  <c r="H9" i="3"/>
  <c r="J10" i="2"/>
  <c r="K10" i="2"/>
  <c r="L10" i="2"/>
  <c r="M10" i="2"/>
  <c r="N10" i="2"/>
  <c r="D10" i="2"/>
  <c r="E10" i="2"/>
  <c r="F10" i="2"/>
  <c r="G10" i="2"/>
  <c r="H10" i="2"/>
  <c r="J20" i="1"/>
  <c r="K20" i="1"/>
  <c r="L20" i="1"/>
  <c r="M20" i="1"/>
  <c r="N20" i="1"/>
  <c r="D20" i="1"/>
  <c r="E20" i="1"/>
  <c r="F20" i="1"/>
  <c r="G20" i="1"/>
  <c r="H20" i="1"/>
  <c r="J17" i="4" l="1"/>
  <c r="K17" i="4"/>
  <c r="L17" i="4"/>
  <c r="M17" i="4"/>
  <c r="N17" i="4"/>
  <c r="D17" i="4"/>
  <c r="E17" i="4"/>
  <c r="F17" i="4"/>
  <c r="G17" i="4"/>
  <c r="H17" i="4"/>
  <c r="D18" i="5" l="1"/>
  <c r="E18" i="5"/>
  <c r="F18" i="5"/>
  <c r="G18" i="5"/>
  <c r="H18" i="5"/>
  <c r="J18" i="5"/>
  <c r="K18" i="5"/>
  <c r="L18" i="5"/>
  <c r="M18" i="5"/>
  <c r="N18" i="5"/>
  <c r="D10" i="5"/>
  <c r="E10" i="5"/>
  <c r="F10" i="5"/>
  <c r="G10" i="5"/>
  <c r="H10" i="5"/>
  <c r="J10" i="5"/>
  <c r="K10" i="5"/>
  <c r="L10" i="5"/>
  <c r="M10" i="5"/>
  <c r="N10" i="5"/>
  <c r="N19" i="7"/>
  <c r="D17" i="6"/>
  <c r="E17" i="6"/>
  <c r="F17" i="6"/>
  <c r="G17" i="6"/>
  <c r="H17" i="6"/>
  <c r="J17" i="6"/>
  <c r="K17" i="6"/>
  <c r="L17" i="6"/>
  <c r="M17" i="6"/>
  <c r="N17" i="6"/>
  <c r="D9" i="6"/>
  <c r="E9" i="6"/>
  <c r="F9" i="6"/>
  <c r="G9" i="6"/>
  <c r="H9" i="6"/>
  <c r="J9" i="6"/>
  <c r="K9" i="6"/>
  <c r="L9" i="6"/>
  <c r="M9" i="6"/>
  <c r="N9" i="6"/>
  <c r="D9" i="4"/>
  <c r="E9" i="4"/>
  <c r="F9" i="4"/>
  <c r="G9" i="4"/>
  <c r="H9" i="4"/>
  <c r="J9" i="4"/>
  <c r="K9" i="4"/>
  <c r="L9" i="4"/>
  <c r="M9" i="4"/>
  <c r="N9" i="4"/>
  <c r="D16" i="3"/>
  <c r="E16" i="3"/>
  <c r="F16" i="3"/>
  <c r="G16" i="3"/>
  <c r="H16" i="3"/>
  <c r="J16" i="3"/>
  <c r="K16" i="3"/>
  <c r="L16" i="3"/>
  <c r="M16" i="3"/>
  <c r="N16" i="3"/>
  <c r="K19" i="2"/>
  <c r="N30" i="1"/>
  <c r="H19" i="5" l="1"/>
  <c r="H18" i="6"/>
  <c r="L19" i="7"/>
  <c r="F18" i="4"/>
  <c r="M18" i="4"/>
  <c r="N19" i="5"/>
  <c r="M19" i="2"/>
  <c r="J19" i="5"/>
  <c r="D19" i="5"/>
  <c r="D18" i="6"/>
  <c r="F19" i="5"/>
  <c r="E19" i="5"/>
  <c r="N18" i="6"/>
  <c r="E30" i="1"/>
  <c r="K17" i="3"/>
  <c r="G18" i="6"/>
  <c r="F18" i="6"/>
  <c r="M18" i="6"/>
  <c r="F19" i="7"/>
  <c r="D19" i="2"/>
  <c r="J19" i="7"/>
  <c r="H19" i="7"/>
  <c r="D19" i="7"/>
  <c r="L18" i="6"/>
  <c r="E18" i="6"/>
  <c r="M19" i="7"/>
  <c r="G19" i="7"/>
  <c r="H17" i="3"/>
  <c r="H18" i="4"/>
  <c r="D18" i="4"/>
  <c r="N19" i="2"/>
  <c r="J19" i="2"/>
  <c r="L19" i="2"/>
  <c r="H19" i="2"/>
  <c r="G19" i="2"/>
  <c r="F19" i="2"/>
  <c r="E19" i="2"/>
  <c r="M19" i="5"/>
  <c r="H30" i="1"/>
  <c r="D30" i="1"/>
  <c r="K19" i="7"/>
  <c r="E19" i="7"/>
  <c r="J17" i="3"/>
  <c r="N17" i="3"/>
  <c r="J18" i="6"/>
  <c r="K18" i="6"/>
  <c r="L30" i="1"/>
  <c r="M30" i="1"/>
  <c r="L19" i="5"/>
  <c r="K19" i="5"/>
  <c r="J30" i="1"/>
  <c r="K30" i="1"/>
  <c r="F30" i="1"/>
  <c r="G30" i="1"/>
  <c r="G19" i="5"/>
  <c r="G18" i="4"/>
  <c r="N18" i="4"/>
  <c r="J18" i="4"/>
  <c r="L18" i="4"/>
  <c r="K18" i="4"/>
  <c r="E18" i="4"/>
  <c r="M17" i="3"/>
  <c r="L17" i="3"/>
  <c r="D17" i="3" l="1"/>
  <c r="F17" i="3" l="1"/>
  <c r="E17" i="3"/>
  <c r="G17" i="3"/>
</calcChain>
</file>

<file path=xl/sharedStrings.xml><?xml version="1.0" encoding="utf-8"?>
<sst xmlns="http://schemas.openxmlformats.org/spreadsheetml/2006/main" count="276" uniqueCount="75">
  <si>
    <t>1 день</t>
  </si>
  <si>
    <t>Завтрак</t>
  </si>
  <si>
    <t>Наименование блюд</t>
  </si>
  <si>
    <t>Выход</t>
  </si>
  <si>
    <t>Чай с сахаром</t>
  </si>
  <si>
    <t>ИТОГО:</t>
  </si>
  <si>
    <t>Обед:</t>
  </si>
  <si>
    <t>2 день</t>
  </si>
  <si>
    <t>Итого обед:</t>
  </si>
  <si>
    <t>Итого завтрак:</t>
  </si>
  <si>
    <t>Завтрак:</t>
  </si>
  <si>
    <t>Винегрет овощной</t>
  </si>
  <si>
    <t>Хлеб пшеничный</t>
  </si>
  <si>
    <t>3 день</t>
  </si>
  <si>
    <t>4 день</t>
  </si>
  <si>
    <t>5 день</t>
  </si>
  <si>
    <t>6 день</t>
  </si>
  <si>
    <t>7 день</t>
  </si>
  <si>
    <t>Какао на молоке</t>
  </si>
  <si>
    <t>Сыр</t>
  </si>
  <si>
    <t>Хлеб дарницкий</t>
  </si>
  <si>
    <t>Компот из сухофрутов</t>
  </si>
  <si>
    <t>Сок фруктовый</t>
  </si>
  <si>
    <t>Белки</t>
  </si>
  <si>
    <t>Жиры</t>
  </si>
  <si>
    <t>Угл-ды</t>
  </si>
  <si>
    <t>Ккал</t>
  </si>
  <si>
    <t>С (мг)</t>
  </si>
  <si>
    <t>Кисель фруктовый</t>
  </si>
  <si>
    <t>Плов с изюмом</t>
  </si>
  <si>
    <t>Суп картофельный с рисовой крупой на к/б</t>
  </si>
  <si>
    <t>Картофельное пюре с маслом</t>
  </si>
  <si>
    <t>Каша молочная ячневая с маслом</t>
  </si>
  <si>
    <t>Макароны отварные с маслом</t>
  </si>
  <si>
    <t>Суп картофельный с горохом на к/б</t>
  </si>
  <si>
    <t>Плов из птицы</t>
  </si>
  <si>
    <t>Каша молочная манная с маслом</t>
  </si>
  <si>
    <t>Булочка домашняя</t>
  </si>
  <si>
    <t>180/5</t>
  </si>
  <si>
    <t>Биточки рыбные</t>
  </si>
  <si>
    <t>Гороховое пюре с маслом</t>
  </si>
  <si>
    <t>Корж молочный</t>
  </si>
  <si>
    <t>150/5</t>
  </si>
  <si>
    <t>№ рец</t>
  </si>
  <si>
    <t>7-10 лет</t>
  </si>
  <si>
    <t>11-17 лет</t>
  </si>
  <si>
    <t>Котлета из говядины</t>
  </si>
  <si>
    <t>ПР</t>
  </si>
  <si>
    <t>Рыба, тушеная в томате с овощами</t>
  </si>
  <si>
    <t>Салат из свеклы с растительным маслом</t>
  </si>
  <si>
    <t>Каша молочная "Дружба" с маслом</t>
  </si>
  <si>
    <t>Салат из свежей капусты с растительным маслом</t>
  </si>
  <si>
    <t>Картофель тушеный с курицей</t>
  </si>
  <si>
    <t>Чай с сахаром, с молоком</t>
  </si>
  <si>
    <t>Борщ с капустой и картофелем на к/б</t>
  </si>
  <si>
    <t>Щи из свежей капусты с картофелем на к/б</t>
  </si>
  <si>
    <t>Суп с картофельный с макаронными изделиями на к/б</t>
  </si>
  <si>
    <t>Тефтели говяжьи со сметанно-томатным соусом</t>
  </si>
  <si>
    <t>Салат из моркови, с растительным маслом</t>
  </si>
  <si>
    <t>95/50</t>
  </si>
  <si>
    <t>180/95</t>
  </si>
  <si>
    <t>Рассольник Ленинградский на к/б</t>
  </si>
  <si>
    <t>Плюшка Московская</t>
  </si>
  <si>
    <t>Омлет натуральный</t>
  </si>
  <si>
    <t>Запеканка творожно-морковная с абрикосовым соусом</t>
  </si>
  <si>
    <t>Каша перловая рассыпчатая</t>
  </si>
  <si>
    <t>150/20</t>
  </si>
  <si>
    <t>180/20</t>
  </si>
  <si>
    <t xml:space="preserve">Картофельное пюре </t>
  </si>
  <si>
    <t>150/95</t>
  </si>
  <si>
    <t>Колбасные изделия отварные</t>
  </si>
  <si>
    <t>Пирожок с яблоком</t>
  </si>
  <si>
    <t>Примерное 7ми дневное меню для пришкольных лагерей на 2020 год.</t>
  </si>
  <si>
    <t>Фрукты (яблоко, апельсин или банан)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</si>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</sst>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164" fontId="1" fillId="0" borderId="0" xfId="0" applyNumberFormat="1" applyFont="1" applyFill="1"/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2" fillId="0" borderId="1" xfId="0" applyFont="1" applyFill="1" applyBorder="1"/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right"/>
    </xf>
    <xf numFmtId="2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Alignment="1">
      <alignment horizontal="center"/>
    </xf>
    <xf numFmtId="2" fontId="1" fillId="0" borderId="0" xfId="0" applyNumberFormat="1" applyFont="1" applyFill="1"/>
    <xf numFmtId="0" fontId="1" fillId="0" borderId="0" xfId="0" applyFont="1" applyFill="1" applyBorder="1"/>
    <xf numFmtId="0" fontId="1" fillId="0" borderId="1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wrapText="1"/>
    </xf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4" fillId="0" borderId="0" xfId="0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4"/>
  <sheetViews>
    <sheetView zoomScaleNormal="100" workbookViewId="0">
      <selection activeCell="D4" sqref="D4"/>
    </sheetView>
  </sheetViews>
  <sheetFormatPr defaultRowHeight="12.75" x14ac:dyDescent="0.2"/>
  <cols>
    <col min="1" max="1" width="4.42578125" style="1" customWidth="1"/>
    <col min="2" max="2" width="46.85546875" style="2" customWidth="1"/>
    <col min="3" max="3" width="6.42578125" style="2" customWidth="1"/>
    <col min="4" max="4" width="6.42578125" style="3" customWidth="1"/>
    <col min="5" max="14" width="6.42578125" style="2" customWidth="1"/>
    <col min="15" max="18" width="6" style="2" bestFit="1" customWidth="1"/>
    <col min="19" max="16384" width="9.140625" style="2"/>
  </cols>
  <sheetData>
    <row r="1" spans="1:18" ht="7.5" customHeight="1" x14ac:dyDescent="0.2"/>
    <row r="2" spans="1:18" s="40" customFormat="1" x14ac:dyDescent="0.2">
      <c r="A2" s="35"/>
      <c r="B2" s="36"/>
      <c r="C2" s="36"/>
      <c r="D2" s="37"/>
      <c r="E2" s="38"/>
      <c r="F2" s="37"/>
      <c r="G2" s="39"/>
      <c r="J2" s="39"/>
      <c r="K2" s="37"/>
      <c r="L2" s="41"/>
      <c r="M2" s="41"/>
      <c r="N2" s="41"/>
      <c r="O2" s="41"/>
    </row>
    <row r="3" spans="1:18" s="40" customFormat="1" x14ac:dyDescent="0.2">
      <c r="A3" s="35"/>
      <c r="B3" s="36"/>
      <c r="C3" s="36"/>
      <c r="D3" s="37"/>
      <c r="E3" s="41"/>
      <c r="F3" s="37"/>
      <c r="K3" s="37"/>
      <c r="L3" s="42"/>
      <c r="M3" s="42"/>
      <c r="N3" s="42"/>
      <c r="O3" s="42"/>
    </row>
    <row r="4" spans="1:18" s="40" customFormat="1" x14ac:dyDescent="0.2">
      <c r="A4" s="35"/>
      <c r="B4" s="41"/>
      <c r="C4" s="41"/>
      <c r="D4" s="37"/>
      <c r="F4" s="37"/>
      <c r="H4" s="43"/>
      <c r="I4" s="43"/>
      <c r="K4" s="37"/>
      <c r="L4" s="42"/>
      <c r="M4" s="42"/>
      <c r="N4" s="42"/>
      <c r="O4" s="42"/>
    </row>
    <row r="5" spans="1:18" s="40" customFormat="1" x14ac:dyDescent="0.2">
      <c r="A5" s="35"/>
      <c r="B5" s="36"/>
      <c r="C5" s="41"/>
      <c r="D5" s="37"/>
      <c r="F5" s="37"/>
      <c r="K5" s="37"/>
      <c r="P5" s="41"/>
      <c r="Q5" s="41"/>
    </row>
    <row r="6" spans="1:18" s="40" customFormat="1" x14ac:dyDescent="0.2">
      <c r="A6" s="35"/>
      <c r="B6" s="41"/>
      <c r="C6" s="41"/>
      <c r="D6" s="37"/>
      <c r="F6" s="37"/>
      <c r="K6" s="37"/>
      <c r="P6" s="41"/>
      <c r="Q6" s="41"/>
    </row>
    <row r="7" spans="1:18" s="40" customFormat="1" x14ac:dyDescent="0.2">
      <c r="A7" s="35"/>
      <c r="B7" s="39"/>
      <c r="C7" s="39"/>
      <c r="D7" s="37"/>
      <c r="F7" s="37"/>
      <c r="G7" s="43"/>
      <c r="J7" s="43"/>
      <c r="K7" s="37"/>
      <c r="L7" s="39"/>
      <c r="N7" s="43"/>
      <c r="P7" s="39"/>
    </row>
    <row r="8" spans="1:18" s="40" customFormat="1" x14ac:dyDescent="0.2">
      <c r="A8" s="35"/>
      <c r="B8" s="39"/>
      <c r="D8" s="44"/>
      <c r="F8" s="44"/>
      <c r="K8" s="44"/>
      <c r="L8" s="39"/>
      <c r="P8" s="39"/>
    </row>
    <row r="9" spans="1:18" s="40" customFormat="1" ht="15.75" customHeight="1" x14ac:dyDescent="0.2">
      <c r="A9" s="35"/>
      <c r="C9" s="45"/>
      <c r="D9" s="46"/>
      <c r="E9" s="45"/>
      <c r="F9" s="45"/>
      <c r="G9" s="45"/>
      <c r="H9" s="45"/>
      <c r="I9" s="45"/>
      <c r="J9" s="45"/>
      <c r="K9" s="45"/>
      <c r="L9" s="45"/>
      <c r="M9" s="45"/>
      <c r="N9" s="45"/>
      <c r="O9" s="39"/>
    </row>
    <row r="10" spans="1:18" ht="15.75" customHeight="1" x14ac:dyDescent="0.2">
      <c r="B10" s="54" t="s">
        <v>72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O10" s="4"/>
    </row>
    <row r="11" spans="1:18" x14ac:dyDescent="0.2">
      <c r="A11" s="58" t="s">
        <v>43</v>
      </c>
      <c r="B11" s="60" t="s">
        <v>2</v>
      </c>
      <c r="C11" s="55" t="s">
        <v>44</v>
      </c>
      <c r="D11" s="56"/>
      <c r="E11" s="56"/>
      <c r="F11" s="56"/>
      <c r="G11" s="56"/>
      <c r="H11" s="57"/>
      <c r="I11" s="55" t="s">
        <v>45</v>
      </c>
      <c r="J11" s="56"/>
      <c r="K11" s="56"/>
      <c r="L11" s="56"/>
      <c r="M11" s="56"/>
      <c r="N11" s="57"/>
      <c r="O11" s="4"/>
    </row>
    <row r="12" spans="1:18" ht="19.5" customHeight="1" x14ac:dyDescent="0.2">
      <c r="A12" s="59"/>
      <c r="B12" s="61"/>
      <c r="C12" s="48" t="s">
        <v>3</v>
      </c>
      <c r="D12" s="5" t="s">
        <v>23</v>
      </c>
      <c r="E12" s="5" t="s">
        <v>24</v>
      </c>
      <c r="F12" s="5" t="s">
        <v>25</v>
      </c>
      <c r="G12" s="5" t="s">
        <v>26</v>
      </c>
      <c r="H12" s="6" t="s">
        <v>27</v>
      </c>
      <c r="I12" s="48" t="s">
        <v>3</v>
      </c>
      <c r="J12" s="5" t="s">
        <v>23</v>
      </c>
      <c r="K12" s="5" t="s">
        <v>24</v>
      </c>
      <c r="L12" s="5" t="s">
        <v>25</v>
      </c>
      <c r="M12" s="5" t="s">
        <v>26</v>
      </c>
      <c r="N12" s="6" t="s">
        <v>27</v>
      </c>
      <c r="O12" s="4"/>
    </row>
    <row r="13" spans="1:18" x14ac:dyDescent="0.2">
      <c r="A13" s="51" t="s">
        <v>0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3"/>
    </row>
    <row r="14" spans="1:18" x14ac:dyDescent="0.2">
      <c r="A14" s="63" t="s">
        <v>10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5"/>
    </row>
    <row r="15" spans="1:18" x14ac:dyDescent="0.2">
      <c r="A15" s="47">
        <v>181</v>
      </c>
      <c r="B15" s="7" t="s">
        <v>36</v>
      </c>
      <c r="C15" s="8" t="s">
        <v>42</v>
      </c>
      <c r="D15" s="9">
        <v>4.66</v>
      </c>
      <c r="E15" s="9">
        <v>5.01</v>
      </c>
      <c r="F15" s="9">
        <v>8</v>
      </c>
      <c r="G15" s="9">
        <v>151.9</v>
      </c>
      <c r="H15" s="9">
        <v>0.89</v>
      </c>
      <c r="I15" s="8" t="s">
        <v>38</v>
      </c>
      <c r="J15" s="9">
        <v>6.01</v>
      </c>
      <c r="K15" s="10">
        <v>6</v>
      </c>
      <c r="L15" s="10">
        <v>15</v>
      </c>
      <c r="M15" s="10">
        <v>200.4</v>
      </c>
      <c r="N15" s="10">
        <v>1.07</v>
      </c>
      <c r="O15" s="11"/>
      <c r="P15" s="11"/>
      <c r="Q15" s="11"/>
      <c r="R15" s="11"/>
    </row>
    <row r="16" spans="1:18" x14ac:dyDescent="0.2">
      <c r="A16" s="47" t="s">
        <v>47</v>
      </c>
      <c r="B16" s="12" t="s">
        <v>12</v>
      </c>
      <c r="C16" s="8">
        <v>60</v>
      </c>
      <c r="D16" s="8">
        <v>4.7</v>
      </c>
      <c r="E16" s="8">
        <v>0.6</v>
      </c>
      <c r="F16" s="8">
        <v>29</v>
      </c>
      <c r="G16" s="8">
        <v>140.30000000000001</v>
      </c>
      <c r="H16" s="8">
        <v>0</v>
      </c>
      <c r="I16" s="8">
        <v>50</v>
      </c>
      <c r="J16" s="8">
        <v>4</v>
      </c>
      <c r="K16" s="8">
        <v>0.5</v>
      </c>
      <c r="L16" s="8">
        <v>24.2</v>
      </c>
      <c r="M16" s="8">
        <v>116.9</v>
      </c>
      <c r="N16" s="8">
        <v>0</v>
      </c>
      <c r="O16" s="11"/>
      <c r="P16" s="11"/>
      <c r="Q16" s="11"/>
      <c r="R16" s="11"/>
    </row>
    <row r="17" spans="1:18" x14ac:dyDescent="0.2">
      <c r="A17" s="47" t="s">
        <v>47</v>
      </c>
      <c r="B17" s="13" t="s">
        <v>19</v>
      </c>
      <c r="C17" s="49">
        <v>16</v>
      </c>
      <c r="D17" s="8">
        <v>4.95</v>
      </c>
      <c r="E17" s="8">
        <v>6.09</v>
      </c>
      <c r="F17" s="8">
        <v>0</v>
      </c>
      <c r="G17" s="8">
        <v>101.01</v>
      </c>
      <c r="H17" s="8">
        <v>0.15</v>
      </c>
      <c r="I17" s="49">
        <v>16</v>
      </c>
      <c r="J17" s="8">
        <v>4.95</v>
      </c>
      <c r="K17" s="8">
        <v>6.09</v>
      </c>
      <c r="L17" s="8">
        <v>0</v>
      </c>
      <c r="M17" s="8">
        <v>101.01</v>
      </c>
      <c r="N17" s="8">
        <v>0.15</v>
      </c>
      <c r="O17" s="11"/>
      <c r="P17" s="11"/>
      <c r="Q17" s="11"/>
      <c r="R17" s="11"/>
    </row>
    <row r="18" spans="1:18" x14ac:dyDescent="0.2">
      <c r="A18" s="47">
        <v>338</v>
      </c>
      <c r="B18" s="14" t="s">
        <v>73</v>
      </c>
      <c r="C18" s="8">
        <v>180</v>
      </c>
      <c r="D18" s="20">
        <v>2.6</v>
      </c>
      <c r="E18" s="20">
        <v>2.6</v>
      </c>
      <c r="F18" s="20">
        <v>15</v>
      </c>
      <c r="G18" s="20">
        <v>187.1</v>
      </c>
      <c r="H18" s="9">
        <v>30</v>
      </c>
      <c r="I18" s="8">
        <v>150</v>
      </c>
      <c r="J18" s="9">
        <v>2.17</v>
      </c>
      <c r="K18" s="10">
        <v>2.17</v>
      </c>
      <c r="L18" s="10">
        <v>12.5</v>
      </c>
      <c r="M18" s="10">
        <v>155.91999999999999</v>
      </c>
      <c r="N18" s="10">
        <v>25</v>
      </c>
      <c r="O18" s="11"/>
      <c r="P18" s="11"/>
      <c r="Q18" s="11"/>
      <c r="R18" s="11"/>
    </row>
    <row r="19" spans="1:18" x14ac:dyDescent="0.2">
      <c r="A19" s="47">
        <v>376</v>
      </c>
      <c r="B19" s="13" t="s">
        <v>4</v>
      </c>
      <c r="C19" s="16">
        <v>200</v>
      </c>
      <c r="D19" s="8">
        <v>7.0000000000000007E-2</v>
      </c>
      <c r="E19" s="8">
        <v>0.02</v>
      </c>
      <c r="F19" s="8">
        <v>15</v>
      </c>
      <c r="G19" s="8">
        <v>60</v>
      </c>
      <c r="H19" s="8">
        <v>0.03</v>
      </c>
      <c r="I19" s="16">
        <v>200</v>
      </c>
      <c r="J19" s="8">
        <v>7.0000000000000007E-2</v>
      </c>
      <c r="K19" s="8">
        <v>0.02</v>
      </c>
      <c r="L19" s="8">
        <v>15</v>
      </c>
      <c r="M19" s="8">
        <v>60</v>
      </c>
      <c r="N19" s="8">
        <v>0.03</v>
      </c>
      <c r="O19" s="11"/>
      <c r="P19" s="11"/>
      <c r="Q19" s="11"/>
      <c r="R19" s="11"/>
    </row>
    <row r="20" spans="1:18" x14ac:dyDescent="0.2">
      <c r="A20" s="62" t="s">
        <v>9</v>
      </c>
      <c r="B20" s="62"/>
      <c r="C20" s="62"/>
      <c r="D20" s="17">
        <f t="shared" ref="D20:H20" si="0">SUM(D15:D19)</f>
        <v>16.98</v>
      </c>
      <c r="E20" s="17">
        <f t="shared" si="0"/>
        <v>14.319999999999999</v>
      </c>
      <c r="F20" s="17">
        <f t="shared" si="0"/>
        <v>67</v>
      </c>
      <c r="G20" s="17">
        <f t="shared" si="0"/>
        <v>640.31000000000006</v>
      </c>
      <c r="H20" s="17">
        <f t="shared" si="0"/>
        <v>31.07</v>
      </c>
      <c r="I20" s="17"/>
      <c r="J20" s="17">
        <f t="shared" ref="J20:N20" si="1">SUM(J15:J19)</f>
        <v>17.200000000000003</v>
      </c>
      <c r="K20" s="17">
        <f t="shared" si="1"/>
        <v>14.78</v>
      </c>
      <c r="L20" s="17">
        <f t="shared" si="1"/>
        <v>66.7</v>
      </c>
      <c r="M20" s="17">
        <f t="shared" si="1"/>
        <v>634.23</v>
      </c>
      <c r="N20" s="17">
        <f t="shared" si="1"/>
        <v>26.25</v>
      </c>
      <c r="O20" s="11"/>
      <c r="P20" s="11"/>
      <c r="Q20" s="11"/>
      <c r="R20" s="11"/>
    </row>
    <row r="21" spans="1:18" x14ac:dyDescent="0.2">
      <c r="A21" s="63" t="s">
        <v>6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5"/>
      <c r="O21" s="11"/>
      <c r="P21" s="11"/>
      <c r="Q21" s="11"/>
      <c r="R21" s="11"/>
    </row>
    <row r="22" spans="1:18" s="23" customFormat="1" x14ac:dyDescent="0.25">
      <c r="A22" s="18">
        <v>101</v>
      </c>
      <c r="B22" s="19" t="s">
        <v>30</v>
      </c>
      <c r="C22" s="6">
        <v>250</v>
      </c>
      <c r="D22" s="21">
        <v>4</v>
      </c>
      <c r="E22" s="21">
        <v>14</v>
      </c>
      <c r="F22" s="21">
        <v>16.75</v>
      </c>
      <c r="G22" s="21">
        <v>165.75</v>
      </c>
      <c r="H22" s="21">
        <v>9.1</v>
      </c>
      <c r="I22" s="6">
        <v>250</v>
      </c>
      <c r="J22" s="6">
        <v>6</v>
      </c>
      <c r="K22" s="6">
        <v>16.399999999999999</v>
      </c>
      <c r="L22" s="6">
        <v>21.4</v>
      </c>
      <c r="M22" s="6">
        <v>185.75</v>
      </c>
      <c r="N22" s="6">
        <v>9.1</v>
      </c>
      <c r="O22" s="22"/>
      <c r="P22" s="22"/>
      <c r="Q22" s="22"/>
      <c r="R22" s="22"/>
    </row>
    <row r="23" spans="1:18" s="23" customFormat="1" x14ac:dyDescent="0.2">
      <c r="A23" s="18">
        <v>45</v>
      </c>
      <c r="B23" s="24" t="s">
        <v>51</v>
      </c>
      <c r="C23" s="16">
        <v>100</v>
      </c>
      <c r="D23" s="20">
        <v>1.31</v>
      </c>
      <c r="E23" s="20">
        <v>3.25</v>
      </c>
      <c r="F23" s="20">
        <v>6.27</v>
      </c>
      <c r="G23" s="20">
        <v>59.6</v>
      </c>
      <c r="H23" s="20">
        <v>18.850000000000001</v>
      </c>
      <c r="I23" s="6">
        <v>100</v>
      </c>
      <c r="J23" s="20">
        <v>1.31</v>
      </c>
      <c r="K23" s="20">
        <v>3.25</v>
      </c>
      <c r="L23" s="20">
        <v>6.27</v>
      </c>
      <c r="M23" s="20">
        <v>59.6</v>
      </c>
      <c r="N23" s="20">
        <v>18.850000000000001</v>
      </c>
      <c r="O23" s="11"/>
      <c r="P23" s="11"/>
      <c r="Q23" s="11"/>
      <c r="R23" s="11"/>
    </row>
    <row r="24" spans="1:18" x14ac:dyDescent="0.2">
      <c r="A24" s="47">
        <v>128</v>
      </c>
      <c r="B24" s="13" t="s">
        <v>68</v>
      </c>
      <c r="C24" s="8">
        <v>150</v>
      </c>
      <c r="D24" s="6">
        <v>11.4</v>
      </c>
      <c r="E24" s="6">
        <v>8.7799999999999994</v>
      </c>
      <c r="F24" s="6">
        <v>56.09</v>
      </c>
      <c r="G24" s="6">
        <v>152.1</v>
      </c>
      <c r="H24" s="6">
        <v>0</v>
      </c>
      <c r="I24" s="8">
        <v>180</v>
      </c>
      <c r="J24" s="6">
        <v>12.8</v>
      </c>
      <c r="K24" s="6">
        <v>9.58</v>
      </c>
      <c r="L24" s="6">
        <v>59.5</v>
      </c>
      <c r="M24" s="6">
        <v>211.2</v>
      </c>
      <c r="N24" s="6">
        <v>0</v>
      </c>
      <c r="O24" s="11"/>
      <c r="P24" s="11"/>
      <c r="Q24" s="11"/>
      <c r="R24" s="11"/>
    </row>
    <row r="25" spans="1:18" x14ac:dyDescent="0.2">
      <c r="A25" s="47">
        <v>229</v>
      </c>
      <c r="B25" s="7" t="s">
        <v>48</v>
      </c>
      <c r="C25" s="8" t="s">
        <v>59</v>
      </c>
      <c r="D25" s="8">
        <v>10.5</v>
      </c>
      <c r="E25" s="8">
        <v>6.27</v>
      </c>
      <c r="F25" s="8">
        <v>4.8099999999999996</v>
      </c>
      <c r="G25" s="8">
        <v>133</v>
      </c>
      <c r="H25" s="8">
        <v>4.72</v>
      </c>
      <c r="I25" s="8" t="s">
        <v>59</v>
      </c>
      <c r="J25" s="8">
        <v>10.5</v>
      </c>
      <c r="K25" s="8">
        <v>6.27</v>
      </c>
      <c r="L25" s="8">
        <v>4.8099999999999996</v>
      </c>
      <c r="M25" s="8">
        <v>133</v>
      </c>
      <c r="N25" s="8">
        <v>4.72</v>
      </c>
      <c r="O25" s="11"/>
      <c r="P25" s="11"/>
      <c r="Q25" s="11"/>
      <c r="R25" s="11"/>
    </row>
    <row r="26" spans="1:18" x14ac:dyDescent="0.2">
      <c r="A26" s="47" t="s">
        <v>47</v>
      </c>
      <c r="B26" s="7" t="s">
        <v>20</v>
      </c>
      <c r="C26" s="8">
        <v>60</v>
      </c>
      <c r="D26" s="8">
        <v>3.4</v>
      </c>
      <c r="E26" s="8">
        <v>0.7</v>
      </c>
      <c r="F26" s="8">
        <v>29.6</v>
      </c>
      <c r="G26" s="8">
        <v>137.9</v>
      </c>
      <c r="H26" s="8">
        <v>0</v>
      </c>
      <c r="I26" s="8">
        <v>50</v>
      </c>
      <c r="J26" s="8">
        <v>2.83</v>
      </c>
      <c r="K26" s="8">
        <v>0.57999999999999996</v>
      </c>
      <c r="L26" s="8">
        <v>24.67</v>
      </c>
      <c r="M26" s="8">
        <v>114.92</v>
      </c>
      <c r="N26" s="8">
        <v>0</v>
      </c>
      <c r="O26" s="11"/>
      <c r="P26" s="11"/>
      <c r="Q26" s="11"/>
      <c r="R26" s="11"/>
    </row>
    <row r="27" spans="1:18" x14ac:dyDescent="0.2">
      <c r="A27" s="50" t="s">
        <v>47</v>
      </c>
      <c r="B27" s="14" t="s">
        <v>41</v>
      </c>
      <c r="C27" s="8">
        <v>50</v>
      </c>
      <c r="D27" s="15">
        <v>2.75</v>
      </c>
      <c r="E27" s="15">
        <v>5.7</v>
      </c>
      <c r="F27" s="15">
        <v>8.5299999999999994</v>
      </c>
      <c r="G27" s="15">
        <v>115.1</v>
      </c>
      <c r="H27" s="8">
        <v>0</v>
      </c>
      <c r="I27" s="8">
        <v>50</v>
      </c>
      <c r="J27" s="15">
        <v>2.75</v>
      </c>
      <c r="K27" s="15">
        <v>5.7</v>
      </c>
      <c r="L27" s="15">
        <v>8.5299999999999994</v>
      </c>
      <c r="M27" s="15">
        <v>115.1</v>
      </c>
      <c r="N27" s="8">
        <v>0</v>
      </c>
      <c r="O27" s="11"/>
      <c r="P27" s="11"/>
      <c r="Q27" s="11"/>
      <c r="R27" s="11"/>
    </row>
    <row r="28" spans="1:18" x14ac:dyDescent="0.2">
      <c r="A28" s="47">
        <v>356</v>
      </c>
      <c r="B28" s="7" t="s">
        <v>28</v>
      </c>
      <c r="C28" s="8">
        <v>200</v>
      </c>
      <c r="D28" s="8">
        <v>0.39</v>
      </c>
      <c r="E28" s="8">
        <v>0.1</v>
      </c>
      <c r="F28" s="8">
        <v>15.1</v>
      </c>
      <c r="G28" s="8">
        <v>119.2</v>
      </c>
      <c r="H28" s="8">
        <v>18.3</v>
      </c>
      <c r="I28" s="8">
        <v>200</v>
      </c>
      <c r="J28" s="8">
        <v>0.39</v>
      </c>
      <c r="K28" s="8">
        <v>0.1</v>
      </c>
      <c r="L28" s="8">
        <v>15.1</v>
      </c>
      <c r="M28" s="8">
        <v>119.2</v>
      </c>
      <c r="N28" s="8">
        <v>18.3</v>
      </c>
      <c r="O28" s="11"/>
      <c r="P28" s="11"/>
      <c r="Q28" s="11"/>
      <c r="R28" s="11"/>
    </row>
    <row r="29" spans="1:18" x14ac:dyDescent="0.2">
      <c r="A29" s="62" t="s">
        <v>8</v>
      </c>
      <c r="B29" s="62"/>
      <c r="C29" s="62"/>
      <c r="D29" s="10">
        <f t="shared" ref="D29:H29" si="2">SUM(D22:D28)</f>
        <v>33.75</v>
      </c>
      <c r="E29" s="10">
        <f t="shared" si="2"/>
        <v>38.800000000000004</v>
      </c>
      <c r="F29" s="10">
        <f t="shared" si="2"/>
        <v>137.15</v>
      </c>
      <c r="G29" s="10">
        <f t="shared" si="2"/>
        <v>882.65000000000009</v>
      </c>
      <c r="H29" s="10">
        <f t="shared" si="2"/>
        <v>50.97</v>
      </c>
      <c r="I29" s="10"/>
      <c r="J29" s="10">
        <f t="shared" ref="J29:N29" si="3">SUM(J22:J28)</f>
        <v>36.58</v>
      </c>
      <c r="K29" s="10">
        <f t="shared" si="3"/>
        <v>41.88</v>
      </c>
      <c r="L29" s="10">
        <f t="shared" si="3"/>
        <v>140.28</v>
      </c>
      <c r="M29" s="10">
        <f t="shared" si="3"/>
        <v>938.77</v>
      </c>
      <c r="N29" s="10">
        <f t="shared" si="3"/>
        <v>50.97</v>
      </c>
      <c r="O29" s="11"/>
      <c r="P29" s="11"/>
      <c r="Q29" s="11"/>
      <c r="R29" s="11"/>
    </row>
    <row r="30" spans="1:18" x14ac:dyDescent="0.2">
      <c r="A30" s="62" t="s">
        <v>5</v>
      </c>
      <c r="B30" s="62"/>
      <c r="C30" s="62"/>
      <c r="D30" s="10">
        <f t="shared" ref="D30:H30" si="4">D20+D29</f>
        <v>50.730000000000004</v>
      </c>
      <c r="E30" s="10">
        <f t="shared" si="4"/>
        <v>53.120000000000005</v>
      </c>
      <c r="F30" s="10">
        <f t="shared" si="4"/>
        <v>204.15</v>
      </c>
      <c r="G30" s="10">
        <f t="shared" si="4"/>
        <v>1522.96</v>
      </c>
      <c r="H30" s="10">
        <f t="shared" si="4"/>
        <v>82.039999999999992</v>
      </c>
      <c r="I30" s="10"/>
      <c r="J30" s="10">
        <f t="shared" ref="J30:N30" si="5">J20+J29</f>
        <v>53.78</v>
      </c>
      <c r="K30" s="10">
        <f t="shared" si="5"/>
        <v>56.660000000000004</v>
      </c>
      <c r="L30" s="10">
        <f t="shared" si="5"/>
        <v>206.98000000000002</v>
      </c>
      <c r="M30" s="10">
        <f t="shared" si="5"/>
        <v>1573</v>
      </c>
      <c r="N30" s="10">
        <f t="shared" si="5"/>
        <v>77.22</v>
      </c>
      <c r="O30" s="11"/>
      <c r="P30" s="11"/>
      <c r="Q30" s="11"/>
      <c r="R30" s="11"/>
    </row>
    <row r="31" spans="1:18" x14ac:dyDescent="0.2">
      <c r="A31" s="25"/>
      <c r="B31" s="25"/>
      <c r="C31" s="25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11"/>
      <c r="P31" s="11"/>
      <c r="Q31" s="11"/>
      <c r="R31" s="11"/>
    </row>
    <row r="32" spans="1:18" x14ac:dyDescent="0.2">
      <c r="A32" s="25"/>
      <c r="B32" s="25"/>
      <c r="C32" s="25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11"/>
      <c r="Q32" s="11"/>
      <c r="R32" s="11"/>
    </row>
    <row r="33" spans="1:18" x14ac:dyDescent="0.2">
      <c r="A33" s="25"/>
      <c r="B33" s="25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11"/>
      <c r="P33" s="11"/>
      <c r="Q33" s="11"/>
      <c r="R33" s="11"/>
    </row>
    <row r="34" spans="1:18" x14ac:dyDescent="0.2">
      <c r="A34" s="25"/>
      <c r="B34" s="25"/>
      <c r="C34" s="25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11"/>
      <c r="P34" s="11"/>
      <c r="Q34" s="11"/>
      <c r="R34" s="11"/>
    </row>
    <row r="35" spans="1:18" x14ac:dyDescent="0.2">
      <c r="A35" s="25"/>
      <c r="B35" s="25"/>
      <c r="C35" s="25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11"/>
      <c r="P35" s="11"/>
      <c r="Q35" s="11"/>
      <c r="R35" s="11"/>
    </row>
    <row r="36" spans="1:18" x14ac:dyDescent="0.2">
      <c r="D36" s="27"/>
      <c r="J36" s="28"/>
    </row>
    <row r="37" spans="1:18" ht="19.5" customHeight="1" x14ac:dyDescent="0.2">
      <c r="D37" s="27"/>
      <c r="E37" s="28"/>
      <c r="F37" s="27"/>
      <c r="G37" s="27"/>
      <c r="H37" s="28"/>
      <c r="I37" s="28"/>
      <c r="J37" s="28"/>
      <c r="L37" s="3"/>
      <c r="M37" s="27"/>
    </row>
    <row r="38" spans="1:18" ht="15.75" customHeight="1" x14ac:dyDescent="0.2">
      <c r="D38" s="27"/>
      <c r="F38" s="3"/>
      <c r="G38" s="27"/>
      <c r="J38" s="28"/>
      <c r="L38" s="3"/>
      <c r="M38" s="27"/>
    </row>
    <row r="39" spans="1:18" ht="15.75" customHeight="1" x14ac:dyDescent="0.2"/>
    <row r="40" spans="1:18" ht="15.75" customHeight="1" x14ac:dyDescent="0.2"/>
    <row r="41" spans="1:18" ht="15.75" customHeight="1" x14ac:dyDescent="0.2"/>
    <row r="42" spans="1:18" ht="15.75" customHeight="1" x14ac:dyDescent="0.2"/>
    <row r="43" spans="1:18" ht="15.75" customHeight="1" x14ac:dyDescent="0.2"/>
    <row r="44" spans="1:18" ht="15.75" customHeight="1" x14ac:dyDescent="0.2"/>
    <row r="45" spans="1:18" ht="15.75" customHeight="1" x14ac:dyDescent="0.2"/>
    <row r="46" spans="1:18" ht="15.75" customHeight="1" x14ac:dyDescent="0.2"/>
    <row r="47" spans="1:18" ht="15.75" customHeight="1" x14ac:dyDescent="0.2"/>
    <row r="48" spans="1:18" ht="15.75" customHeight="1" x14ac:dyDescent="0.2"/>
    <row r="69" ht="18.75" customHeight="1" x14ac:dyDescent="0.2"/>
    <row r="104" ht="20.25" customHeight="1" x14ac:dyDescent="0.2"/>
    <row r="209" spans="1:9" x14ac:dyDescent="0.2">
      <c r="A209" s="25"/>
      <c r="B209" s="29"/>
      <c r="C209" s="29"/>
      <c r="I209" s="29"/>
    </row>
    <row r="210" spans="1:9" x14ac:dyDescent="0.2">
      <c r="A210" s="25"/>
      <c r="B210" s="29"/>
      <c r="C210" s="29"/>
      <c r="I210" s="29"/>
    </row>
    <row r="211" spans="1:9" x14ac:dyDescent="0.2">
      <c r="A211" s="25"/>
      <c r="B211" s="29"/>
      <c r="C211" s="29"/>
      <c r="I211" s="29"/>
    </row>
    <row r="212" spans="1:9" x14ac:dyDescent="0.2">
      <c r="A212" s="25"/>
      <c r="B212" s="29"/>
      <c r="C212" s="29"/>
      <c r="I212" s="29"/>
    </row>
    <row r="213" spans="1:9" x14ac:dyDescent="0.2">
      <c r="A213" s="25"/>
      <c r="B213" s="29"/>
      <c r="C213" s="29"/>
      <c r="I213" s="29"/>
    </row>
    <row r="214" spans="1:9" x14ac:dyDescent="0.2">
      <c r="A214" s="25"/>
      <c r="B214" s="29"/>
      <c r="C214" s="29"/>
      <c r="I214" s="29"/>
    </row>
    <row r="215" spans="1:9" x14ac:dyDescent="0.2">
      <c r="A215" s="25"/>
      <c r="B215" s="29"/>
      <c r="C215" s="29"/>
      <c r="I215" s="29"/>
    </row>
    <row r="216" spans="1:9" x14ac:dyDescent="0.2">
      <c r="A216" s="25"/>
      <c r="B216" s="29"/>
      <c r="C216" s="29"/>
      <c r="I216" s="29"/>
    </row>
    <row r="217" spans="1:9" x14ac:dyDescent="0.2">
      <c r="A217" s="25"/>
      <c r="B217" s="29"/>
      <c r="C217" s="29"/>
      <c r="I217" s="29"/>
    </row>
    <row r="218" spans="1:9" x14ac:dyDescent="0.2">
      <c r="A218" s="25"/>
      <c r="B218" s="29"/>
      <c r="C218" s="29"/>
      <c r="I218" s="29"/>
    </row>
    <row r="219" spans="1:9" x14ac:dyDescent="0.2">
      <c r="A219" s="25"/>
      <c r="B219" s="29"/>
      <c r="C219" s="29"/>
      <c r="I219" s="29"/>
    </row>
    <row r="220" spans="1:9" x14ac:dyDescent="0.2">
      <c r="A220" s="25"/>
      <c r="B220" s="29"/>
      <c r="C220" s="29"/>
      <c r="I220" s="29"/>
    </row>
    <row r="221" spans="1:9" x14ac:dyDescent="0.2">
      <c r="A221" s="25"/>
      <c r="B221" s="29"/>
      <c r="C221" s="29"/>
      <c r="I221" s="29"/>
    </row>
    <row r="222" spans="1:9" x14ac:dyDescent="0.2">
      <c r="A222" s="25"/>
      <c r="B222" s="29"/>
      <c r="C222" s="29"/>
      <c r="I222" s="29"/>
    </row>
    <row r="223" spans="1:9" x14ac:dyDescent="0.2">
      <c r="A223" s="25"/>
      <c r="B223" s="29"/>
      <c r="C223" s="29"/>
      <c r="I223" s="29"/>
    </row>
    <row r="224" spans="1:9" x14ac:dyDescent="0.2">
      <c r="A224" s="25"/>
      <c r="B224" s="29"/>
      <c r="C224" s="29"/>
      <c r="I224" s="29"/>
    </row>
    <row r="225" spans="1:9" x14ac:dyDescent="0.2">
      <c r="A225" s="25"/>
      <c r="B225" s="29"/>
      <c r="C225" s="29"/>
      <c r="I225" s="29"/>
    </row>
    <row r="226" spans="1:9" x14ac:dyDescent="0.2">
      <c r="A226" s="25"/>
      <c r="B226" s="29"/>
      <c r="C226" s="29"/>
      <c r="I226" s="29"/>
    </row>
    <row r="227" spans="1:9" x14ac:dyDescent="0.2">
      <c r="A227" s="25"/>
      <c r="B227" s="29"/>
      <c r="C227" s="29"/>
      <c r="I227" s="29"/>
    </row>
    <row r="228" spans="1:9" x14ac:dyDescent="0.2">
      <c r="A228" s="25"/>
      <c r="B228" s="29"/>
      <c r="C228" s="29"/>
      <c r="I228" s="29"/>
    </row>
    <row r="229" spans="1:9" x14ac:dyDescent="0.2">
      <c r="A229" s="25"/>
      <c r="B229" s="29"/>
      <c r="C229" s="29"/>
      <c r="I229" s="29"/>
    </row>
    <row r="230" spans="1:9" x14ac:dyDescent="0.2">
      <c r="A230" s="25"/>
      <c r="B230" s="29"/>
      <c r="C230" s="29"/>
      <c r="I230" s="29"/>
    </row>
    <row r="231" spans="1:9" x14ac:dyDescent="0.2">
      <c r="A231" s="25"/>
      <c r="B231" s="29"/>
      <c r="C231" s="29"/>
      <c r="I231" s="29"/>
    </row>
    <row r="232" spans="1:9" x14ac:dyDescent="0.2">
      <c r="A232" s="25"/>
      <c r="B232" s="29"/>
      <c r="C232" s="29"/>
      <c r="I232" s="29"/>
    </row>
    <row r="233" spans="1:9" x14ac:dyDescent="0.2">
      <c r="A233" s="25"/>
      <c r="B233" s="29"/>
      <c r="C233" s="29"/>
      <c r="I233" s="29"/>
    </row>
    <row r="234" spans="1:9" x14ac:dyDescent="0.2">
      <c r="A234" s="25"/>
      <c r="B234" s="29"/>
      <c r="C234" s="29"/>
      <c r="I234" s="29"/>
    </row>
    <row r="235" spans="1:9" x14ac:dyDescent="0.2">
      <c r="A235" s="25"/>
      <c r="B235" s="29"/>
      <c r="C235" s="29"/>
      <c r="I235" s="29"/>
    </row>
    <row r="236" spans="1:9" x14ac:dyDescent="0.2">
      <c r="A236" s="25"/>
      <c r="B236" s="29"/>
      <c r="C236" s="29"/>
      <c r="I236" s="29"/>
    </row>
    <row r="237" spans="1:9" x14ac:dyDescent="0.2">
      <c r="A237" s="25"/>
      <c r="B237" s="29"/>
      <c r="C237" s="29"/>
      <c r="I237" s="29"/>
    </row>
    <row r="238" spans="1:9" x14ac:dyDescent="0.2">
      <c r="A238" s="25"/>
      <c r="B238" s="29"/>
      <c r="C238" s="29"/>
      <c r="I238" s="29"/>
    </row>
    <row r="239" spans="1:9" x14ac:dyDescent="0.2">
      <c r="A239" s="25"/>
      <c r="B239" s="29"/>
      <c r="C239" s="29"/>
      <c r="I239" s="29"/>
    </row>
    <row r="240" spans="1:9" x14ac:dyDescent="0.2">
      <c r="A240" s="25"/>
      <c r="B240" s="29"/>
      <c r="C240" s="29"/>
      <c r="I240" s="29"/>
    </row>
    <row r="241" spans="1:9" x14ac:dyDescent="0.2">
      <c r="A241" s="25"/>
      <c r="B241" s="29"/>
      <c r="C241" s="29"/>
      <c r="I241" s="29"/>
    </row>
    <row r="242" spans="1:9" x14ac:dyDescent="0.2">
      <c r="A242" s="25"/>
      <c r="B242" s="29"/>
      <c r="C242" s="29"/>
      <c r="I242" s="29"/>
    </row>
    <row r="243" spans="1:9" x14ac:dyDescent="0.2">
      <c r="A243" s="25"/>
      <c r="B243" s="29"/>
      <c r="C243" s="29"/>
      <c r="I243" s="29"/>
    </row>
    <row r="244" spans="1:9" x14ac:dyDescent="0.2">
      <c r="A244" s="25"/>
      <c r="B244" s="29"/>
      <c r="C244" s="29"/>
      <c r="I244" s="29"/>
    </row>
    <row r="245" spans="1:9" x14ac:dyDescent="0.2">
      <c r="A245" s="25"/>
      <c r="B245" s="29"/>
      <c r="C245" s="29"/>
      <c r="I245" s="29"/>
    </row>
    <row r="246" spans="1:9" x14ac:dyDescent="0.2">
      <c r="A246" s="25"/>
      <c r="B246" s="29"/>
      <c r="C246" s="29"/>
      <c r="I246" s="29"/>
    </row>
    <row r="247" spans="1:9" x14ac:dyDescent="0.2">
      <c r="A247" s="25"/>
      <c r="B247" s="29"/>
      <c r="C247" s="29"/>
      <c r="I247" s="29"/>
    </row>
    <row r="248" spans="1:9" x14ac:dyDescent="0.2">
      <c r="A248" s="25"/>
      <c r="B248" s="29"/>
      <c r="C248" s="29"/>
      <c r="I248" s="29"/>
    </row>
    <row r="249" spans="1:9" x14ac:dyDescent="0.2">
      <c r="A249" s="25"/>
      <c r="B249" s="29"/>
      <c r="C249" s="29"/>
      <c r="I249" s="29"/>
    </row>
    <row r="250" spans="1:9" x14ac:dyDescent="0.2">
      <c r="A250" s="25"/>
      <c r="B250" s="29"/>
      <c r="C250" s="29"/>
      <c r="I250" s="29"/>
    </row>
    <row r="251" spans="1:9" x14ac:dyDescent="0.2">
      <c r="A251" s="25"/>
      <c r="B251" s="29"/>
      <c r="C251" s="29"/>
      <c r="I251" s="29"/>
    </row>
    <row r="252" spans="1:9" x14ac:dyDescent="0.2">
      <c r="A252" s="25"/>
      <c r="B252" s="29"/>
      <c r="C252" s="29"/>
      <c r="I252" s="29"/>
    </row>
    <row r="253" spans="1:9" x14ac:dyDescent="0.2">
      <c r="A253" s="25"/>
      <c r="B253" s="29"/>
      <c r="C253" s="29"/>
      <c r="I253" s="29"/>
    </row>
    <row r="254" spans="1:9" x14ac:dyDescent="0.2">
      <c r="A254" s="25"/>
      <c r="B254" s="29"/>
      <c r="C254" s="29"/>
      <c r="I254" s="29"/>
    </row>
    <row r="255" spans="1:9" x14ac:dyDescent="0.2">
      <c r="A255" s="25"/>
      <c r="B255" s="29"/>
      <c r="C255" s="29"/>
      <c r="I255" s="29"/>
    </row>
    <row r="256" spans="1:9" x14ac:dyDescent="0.2">
      <c r="A256" s="25"/>
      <c r="B256" s="29"/>
      <c r="C256" s="29"/>
      <c r="I256" s="29"/>
    </row>
    <row r="257" spans="1:9" x14ac:dyDescent="0.2">
      <c r="A257" s="25"/>
      <c r="B257" s="29"/>
      <c r="C257" s="29"/>
      <c r="I257" s="29"/>
    </row>
    <row r="258" spans="1:9" x14ac:dyDescent="0.2">
      <c r="A258" s="25"/>
      <c r="B258" s="29"/>
      <c r="C258" s="29"/>
      <c r="I258" s="29"/>
    </row>
    <row r="259" spans="1:9" x14ac:dyDescent="0.2">
      <c r="A259" s="25"/>
      <c r="B259" s="29"/>
      <c r="C259" s="29"/>
      <c r="I259" s="29"/>
    </row>
    <row r="260" spans="1:9" x14ac:dyDescent="0.2">
      <c r="A260" s="25"/>
      <c r="B260" s="29"/>
      <c r="C260" s="29"/>
      <c r="I260" s="29"/>
    </row>
    <row r="261" spans="1:9" x14ac:dyDescent="0.2">
      <c r="A261" s="25"/>
      <c r="B261" s="29"/>
      <c r="C261" s="29"/>
      <c r="I261" s="29"/>
    </row>
    <row r="262" spans="1:9" x14ac:dyDescent="0.2">
      <c r="A262" s="25"/>
      <c r="B262" s="29"/>
      <c r="C262" s="29"/>
      <c r="I262" s="29"/>
    </row>
    <row r="263" spans="1:9" x14ac:dyDescent="0.2">
      <c r="A263" s="25"/>
      <c r="B263" s="29"/>
      <c r="C263" s="29"/>
      <c r="I263" s="29"/>
    </row>
    <row r="264" spans="1:9" x14ac:dyDescent="0.2">
      <c r="A264" s="25"/>
      <c r="B264" s="29"/>
      <c r="C264" s="29"/>
      <c r="I264" s="29"/>
    </row>
    <row r="265" spans="1:9" x14ac:dyDescent="0.2">
      <c r="A265" s="25"/>
      <c r="B265" s="29"/>
      <c r="C265" s="29"/>
      <c r="I265" s="29"/>
    </row>
    <row r="266" spans="1:9" x14ac:dyDescent="0.2">
      <c r="A266" s="25"/>
      <c r="B266" s="29"/>
      <c r="C266" s="29"/>
      <c r="I266" s="29"/>
    </row>
    <row r="267" spans="1:9" x14ac:dyDescent="0.2">
      <c r="A267" s="25"/>
      <c r="B267" s="29"/>
      <c r="C267" s="29"/>
      <c r="I267" s="29"/>
    </row>
    <row r="268" spans="1:9" x14ac:dyDescent="0.2">
      <c r="A268" s="25"/>
      <c r="B268" s="29"/>
      <c r="C268" s="29"/>
      <c r="I268" s="29"/>
    </row>
    <row r="269" spans="1:9" x14ac:dyDescent="0.2">
      <c r="A269" s="25"/>
      <c r="B269" s="29"/>
      <c r="C269" s="29"/>
      <c r="I269" s="29"/>
    </row>
    <row r="270" spans="1:9" x14ac:dyDescent="0.2">
      <c r="A270" s="25"/>
      <c r="B270" s="29"/>
      <c r="C270" s="29"/>
      <c r="I270" s="29"/>
    </row>
    <row r="271" spans="1:9" x14ac:dyDescent="0.2">
      <c r="A271" s="25"/>
      <c r="B271" s="29"/>
      <c r="C271" s="29"/>
      <c r="I271" s="29"/>
    </row>
    <row r="272" spans="1:9" x14ac:dyDescent="0.2">
      <c r="A272" s="25"/>
      <c r="B272" s="29"/>
      <c r="C272" s="29"/>
      <c r="I272" s="29"/>
    </row>
    <row r="273" spans="1:9" x14ac:dyDescent="0.2">
      <c r="A273" s="25"/>
      <c r="B273" s="29"/>
      <c r="C273" s="29"/>
      <c r="I273" s="29"/>
    </row>
    <row r="274" spans="1:9" x14ac:dyDescent="0.2">
      <c r="A274" s="25"/>
      <c r="B274" s="29"/>
      <c r="C274" s="29"/>
      <c r="I274" s="29"/>
    </row>
    <row r="275" spans="1:9" x14ac:dyDescent="0.2">
      <c r="A275" s="25"/>
      <c r="B275" s="29"/>
      <c r="C275" s="29"/>
      <c r="I275" s="29"/>
    </row>
    <row r="276" spans="1:9" x14ac:dyDescent="0.2">
      <c r="A276" s="25"/>
      <c r="B276" s="29"/>
      <c r="C276" s="29"/>
      <c r="I276" s="29"/>
    </row>
    <row r="277" spans="1:9" x14ac:dyDescent="0.2">
      <c r="A277" s="25"/>
      <c r="B277" s="29"/>
      <c r="C277" s="29"/>
      <c r="I277" s="29"/>
    </row>
    <row r="278" spans="1:9" x14ac:dyDescent="0.2">
      <c r="A278" s="25"/>
      <c r="B278" s="29"/>
      <c r="C278" s="29"/>
      <c r="I278" s="29"/>
    </row>
    <row r="279" spans="1:9" x14ac:dyDescent="0.2">
      <c r="A279" s="25"/>
      <c r="B279" s="29"/>
      <c r="C279" s="29"/>
      <c r="I279" s="29"/>
    </row>
    <row r="280" spans="1:9" x14ac:dyDescent="0.2">
      <c r="A280" s="25"/>
      <c r="B280" s="29"/>
      <c r="C280" s="29"/>
      <c r="I280" s="29"/>
    </row>
    <row r="281" spans="1:9" x14ac:dyDescent="0.2">
      <c r="A281" s="25"/>
      <c r="B281" s="29"/>
      <c r="C281" s="29"/>
      <c r="I281" s="29"/>
    </row>
    <row r="282" spans="1:9" x14ac:dyDescent="0.2">
      <c r="A282" s="25"/>
      <c r="B282" s="29"/>
      <c r="C282" s="29"/>
      <c r="I282" s="29"/>
    </row>
    <row r="283" spans="1:9" x14ac:dyDescent="0.2">
      <c r="A283" s="25"/>
      <c r="B283" s="29"/>
      <c r="C283" s="29"/>
      <c r="I283" s="29"/>
    </row>
    <row r="284" spans="1:9" x14ac:dyDescent="0.2">
      <c r="A284" s="25"/>
      <c r="B284" s="29"/>
      <c r="C284" s="29"/>
      <c r="I284" s="29"/>
    </row>
    <row r="285" spans="1:9" x14ac:dyDescent="0.2">
      <c r="A285" s="25"/>
      <c r="B285" s="29"/>
      <c r="C285" s="29"/>
      <c r="I285" s="29"/>
    </row>
    <row r="286" spans="1:9" x14ac:dyDescent="0.2">
      <c r="A286" s="25"/>
      <c r="B286" s="29"/>
      <c r="C286" s="29"/>
      <c r="I286" s="29"/>
    </row>
    <row r="287" spans="1:9" x14ac:dyDescent="0.2">
      <c r="A287" s="25"/>
      <c r="B287" s="29"/>
      <c r="C287" s="29"/>
      <c r="I287" s="29"/>
    </row>
    <row r="288" spans="1:9" x14ac:dyDescent="0.2">
      <c r="A288" s="25"/>
      <c r="B288" s="29"/>
      <c r="C288" s="29"/>
      <c r="I288" s="29"/>
    </row>
    <row r="289" spans="1:9" x14ac:dyDescent="0.2">
      <c r="A289" s="25"/>
      <c r="B289" s="29"/>
      <c r="C289" s="29"/>
      <c r="I289" s="29"/>
    </row>
    <row r="290" spans="1:9" x14ac:dyDescent="0.2">
      <c r="A290" s="25"/>
      <c r="B290" s="29"/>
      <c r="C290" s="29"/>
      <c r="I290" s="29"/>
    </row>
    <row r="291" spans="1:9" x14ac:dyDescent="0.2">
      <c r="A291" s="25"/>
      <c r="B291" s="29"/>
      <c r="C291" s="29"/>
      <c r="I291" s="29"/>
    </row>
    <row r="292" spans="1:9" x14ac:dyDescent="0.2">
      <c r="A292" s="25"/>
      <c r="B292" s="29"/>
      <c r="C292" s="29"/>
      <c r="I292" s="29"/>
    </row>
    <row r="293" spans="1:9" x14ac:dyDescent="0.2">
      <c r="A293" s="25"/>
      <c r="B293" s="29"/>
      <c r="C293" s="29"/>
      <c r="I293" s="29"/>
    </row>
    <row r="294" spans="1:9" x14ac:dyDescent="0.2">
      <c r="A294" s="25"/>
      <c r="B294" s="29"/>
      <c r="C294" s="29"/>
      <c r="I294" s="29"/>
    </row>
    <row r="295" spans="1:9" x14ac:dyDescent="0.2">
      <c r="A295" s="25"/>
      <c r="B295" s="29"/>
      <c r="C295" s="29"/>
      <c r="I295" s="29"/>
    </row>
    <row r="296" spans="1:9" x14ac:dyDescent="0.2">
      <c r="A296" s="25"/>
      <c r="B296" s="29"/>
      <c r="C296" s="29"/>
      <c r="I296" s="29"/>
    </row>
    <row r="297" spans="1:9" x14ac:dyDescent="0.2">
      <c r="A297" s="25"/>
      <c r="B297" s="29"/>
      <c r="C297" s="29"/>
      <c r="I297" s="29"/>
    </row>
    <row r="298" spans="1:9" x14ac:dyDescent="0.2">
      <c r="A298" s="25"/>
      <c r="B298" s="29"/>
      <c r="C298" s="29"/>
      <c r="I298" s="29"/>
    </row>
    <row r="299" spans="1:9" x14ac:dyDescent="0.2">
      <c r="A299" s="25"/>
      <c r="B299" s="29"/>
      <c r="C299" s="29"/>
      <c r="I299" s="29"/>
    </row>
    <row r="300" spans="1:9" x14ac:dyDescent="0.2">
      <c r="A300" s="25"/>
      <c r="B300" s="29"/>
      <c r="C300" s="29"/>
      <c r="I300" s="29"/>
    </row>
    <row r="301" spans="1:9" x14ac:dyDescent="0.2">
      <c r="A301" s="25"/>
      <c r="B301" s="29"/>
      <c r="C301" s="29"/>
      <c r="I301" s="29"/>
    </row>
    <row r="302" spans="1:9" x14ac:dyDescent="0.2">
      <c r="A302" s="25"/>
      <c r="B302" s="29"/>
      <c r="C302" s="29"/>
      <c r="I302" s="29"/>
    </row>
    <row r="303" spans="1:9" x14ac:dyDescent="0.2">
      <c r="A303" s="25"/>
      <c r="B303" s="29"/>
      <c r="C303" s="29"/>
      <c r="I303" s="29"/>
    </row>
    <row r="304" spans="1:9" x14ac:dyDescent="0.2">
      <c r="A304" s="25"/>
      <c r="B304" s="29"/>
      <c r="C304" s="29"/>
      <c r="I304" s="29"/>
    </row>
    <row r="305" spans="1:9" x14ac:dyDescent="0.2">
      <c r="A305" s="25"/>
      <c r="B305" s="29"/>
      <c r="C305" s="29"/>
      <c r="I305" s="29"/>
    </row>
    <row r="306" spans="1:9" x14ac:dyDescent="0.2">
      <c r="A306" s="25"/>
      <c r="B306" s="29"/>
      <c r="C306" s="29"/>
      <c r="I306" s="29"/>
    </row>
    <row r="307" spans="1:9" x14ac:dyDescent="0.2">
      <c r="A307" s="25"/>
      <c r="B307" s="29"/>
      <c r="C307" s="29"/>
      <c r="I307" s="29"/>
    </row>
    <row r="308" spans="1:9" x14ac:dyDescent="0.2">
      <c r="A308" s="25"/>
      <c r="B308" s="29"/>
      <c r="C308" s="29"/>
      <c r="I308" s="29"/>
    </row>
    <row r="309" spans="1:9" x14ac:dyDescent="0.2">
      <c r="A309" s="25"/>
      <c r="B309" s="29"/>
      <c r="C309" s="29"/>
      <c r="I309" s="29"/>
    </row>
    <row r="310" spans="1:9" x14ac:dyDescent="0.2">
      <c r="A310" s="25"/>
      <c r="B310" s="29"/>
      <c r="C310" s="29"/>
      <c r="I310" s="29"/>
    </row>
    <row r="311" spans="1:9" x14ac:dyDescent="0.2">
      <c r="A311" s="25"/>
      <c r="B311" s="29"/>
      <c r="C311" s="29"/>
      <c r="I311" s="29"/>
    </row>
    <row r="312" spans="1:9" x14ac:dyDescent="0.2">
      <c r="A312" s="25"/>
      <c r="B312" s="29"/>
      <c r="C312" s="29"/>
      <c r="I312" s="29"/>
    </row>
    <row r="313" spans="1:9" x14ac:dyDescent="0.2">
      <c r="A313" s="25"/>
      <c r="B313" s="29"/>
      <c r="C313" s="29"/>
      <c r="I313" s="29"/>
    </row>
    <row r="314" spans="1:9" x14ac:dyDescent="0.2">
      <c r="A314" s="25"/>
      <c r="B314" s="29"/>
      <c r="C314" s="29"/>
      <c r="I314" s="29"/>
    </row>
    <row r="315" spans="1:9" x14ac:dyDescent="0.2">
      <c r="A315" s="25"/>
      <c r="B315" s="29"/>
      <c r="C315" s="29"/>
      <c r="I315" s="29"/>
    </row>
    <row r="316" spans="1:9" x14ac:dyDescent="0.2">
      <c r="A316" s="25"/>
      <c r="B316" s="29"/>
      <c r="C316" s="29"/>
      <c r="I316" s="29"/>
    </row>
    <row r="317" spans="1:9" x14ac:dyDescent="0.2">
      <c r="A317" s="25"/>
      <c r="B317" s="29"/>
      <c r="C317" s="29"/>
      <c r="I317" s="29"/>
    </row>
    <row r="318" spans="1:9" x14ac:dyDescent="0.2">
      <c r="A318" s="25"/>
      <c r="B318" s="29"/>
      <c r="C318" s="29"/>
      <c r="I318" s="29"/>
    </row>
    <row r="319" spans="1:9" x14ac:dyDescent="0.2">
      <c r="A319" s="25"/>
      <c r="B319" s="29"/>
      <c r="C319" s="29"/>
      <c r="I319" s="29"/>
    </row>
    <row r="320" spans="1:9" x14ac:dyDescent="0.2">
      <c r="A320" s="25"/>
      <c r="B320" s="29"/>
      <c r="C320" s="29"/>
      <c r="I320" s="29"/>
    </row>
    <row r="321" spans="1:9" x14ac:dyDescent="0.2">
      <c r="A321" s="25"/>
      <c r="B321" s="29"/>
      <c r="C321" s="29"/>
      <c r="I321" s="29"/>
    </row>
    <row r="322" spans="1:9" x14ac:dyDescent="0.2">
      <c r="A322" s="25"/>
      <c r="B322" s="29"/>
      <c r="C322" s="29"/>
      <c r="I322" s="29"/>
    </row>
    <row r="323" spans="1:9" x14ac:dyDescent="0.2">
      <c r="A323" s="25"/>
      <c r="B323" s="29"/>
      <c r="C323" s="29"/>
      <c r="I323" s="29"/>
    </row>
    <row r="324" spans="1:9" x14ac:dyDescent="0.2">
      <c r="A324" s="25"/>
      <c r="B324" s="29"/>
      <c r="C324" s="29"/>
      <c r="I324" s="29"/>
    </row>
    <row r="325" spans="1:9" x14ac:dyDescent="0.2">
      <c r="A325" s="25"/>
      <c r="B325" s="29"/>
      <c r="C325" s="29"/>
      <c r="I325" s="29"/>
    </row>
    <row r="326" spans="1:9" x14ac:dyDescent="0.2">
      <c r="A326" s="25"/>
      <c r="B326" s="29"/>
      <c r="C326" s="29"/>
      <c r="I326" s="29"/>
    </row>
    <row r="327" spans="1:9" x14ac:dyDescent="0.2">
      <c r="A327" s="25"/>
      <c r="B327" s="29"/>
      <c r="C327" s="29"/>
      <c r="I327" s="29"/>
    </row>
    <row r="328" spans="1:9" x14ac:dyDescent="0.2">
      <c r="A328" s="25"/>
      <c r="B328" s="29"/>
      <c r="C328" s="29"/>
      <c r="I328" s="29"/>
    </row>
    <row r="329" spans="1:9" x14ac:dyDescent="0.2">
      <c r="A329" s="25"/>
      <c r="B329" s="29"/>
      <c r="C329" s="29"/>
      <c r="I329" s="29"/>
    </row>
    <row r="330" spans="1:9" x14ac:dyDescent="0.2">
      <c r="A330" s="25"/>
      <c r="B330" s="29"/>
      <c r="C330" s="29"/>
      <c r="I330" s="29"/>
    </row>
    <row r="331" spans="1:9" x14ac:dyDescent="0.2">
      <c r="A331" s="25"/>
      <c r="B331" s="29"/>
      <c r="C331" s="29"/>
      <c r="I331" s="29"/>
    </row>
    <row r="332" spans="1:9" x14ac:dyDescent="0.2">
      <c r="A332" s="25"/>
      <c r="B332" s="29"/>
      <c r="C332" s="29"/>
      <c r="I332" s="29"/>
    </row>
    <row r="333" spans="1:9" x14ac:dyDescent="0.2">
      <c r="A333" s="25"/>
      <c r="B333" s="29"/>
      <c r="C333" s="29"/>
      <c r="I333" s="29"/>
    </row>
    <row r="334" spans="1:9" x14ac:dyDescent="0.2">
      <c r="A334" s="25"/>
      <c r="B334" s="29"/>
      <c r="C334" s="29"/>
      <c r="I334" s="29"/>
    </row>
    <row r="335" spans="1:9" x14ac:dyDescent="0.2">
      <c r="A335" s="25"/>
      <c r="B335" s="29"/>
      <c r="C335" s="29"/>
      <c r="I335" s="29"/>
    </row>
    <row r="336" spans="1:9" x14ac:dyDescent="0.2">
      <c r="A336" s="25"/>
      <c r="B336" s="29"/>
      <c r="C336" s="29"/>
      <c r="I336" s="29"/>
    </row>
    <row r="337" spans="1:9" x14ac:dyDescent="0.2">
      <c r="A337" s="25"/>
      <c r="B337" s="29"/>
      <c r="C337" s="29"/>
      <c r="I337" s="29"/>
    </row>
    <row r="338" spans="1:9" x14ac:dyDescent="0.2">
      <c r="A338" s="25"/>
      <c r="B338" s="29"/>
      <c r="C338" s="29"/>
      <c r="I338" s="29"/>
    </row>
    <row r="339" spans="1:9" x14ac:dyDescent="0.2">
      <c r="A339" s="25"/>
      <c r="B339" s="29"/>
      <c r="C339" s="29"/>
      <c r="I339" s="29"/>
    </row>
    <row r="340" spans="1:9" x14ac:dyDescent="0.2">
      <c r="A340" s="25"/>
      <c r="B340" s="29"/>
      <c r="C340" s="29"/>
      <c r="I340" s="29"/>
    </row>
    <row r="341" spans="1:9" x14ac:dyDescent="0.2">
      <c r="A341" s="25"/>
      <c r="B341" s="29"/>
      <c r="C341" s="29"/>
      <c r="I341" s="29"/>
    </row>
    <row r="342" spans="1:9" x14ac:dyDescent="0.2">
      <c r="A342" s="25"/>
      <c r="B342" s="29"/>
      <c r="C342" s="29"/>
      <c r="I342" s="29"/>
    </row>
    <row r="343" spans="1:9" x14ac:dyDescent="0.2">
      <c r="A343" s="25"/>
      <c r="B343" s="29"/>
      <c r="C343" s="29"/>
      <c r="I343" s="29"/>
    </row>
    <row r="344" spans="1:9" x14ac:dyDescent="0.2">
      <c r="A344" s="25"/>
      <c r="B344" s="29"/>
      <c r="C344" s="29"/>
      <c r="I344" s="29"/>
    </row>
    <row r="345" spans="1:9" x14ac:dyDescent="0.2">
      <c r="A345" s="25"/>
      <c r="B345" s="29"/>
      <c r="C345" s="29"/>
      <c r="I345" s="29"/>
    </row>
    <row r="346" spans="1:9" x14ac:dyDescent="0.2">
      <c r="A346" s="25"/>
      <c r="B346" s="29"/>
      <c r="C346" s="29"/>
      <c r="I346" s="29"/>
    </row>
    <row r="347" spans="1:9" x14ac:dyDescent="0.2">
      <c r="A347" s="25"/>
      <c r="B347" s="29"/>
      <c r="C347" s="29"/>
      <c r="I347" s="29"/>
    </row>
    <row r="348" spans="1:9" x14ac:dyDescent="0.2">
      <c r="A348" s="25"/>
      <c r="B348" s="29"/>
      <c r="C348" s="29"/>
      <c r="I348" s="29"/>
    </row>
    <row r="349" spans="1:9" x14ac:dyDescent="0.2">
      <c r="A349" s="25"/>
      <c r="B349" s="29"/>
      <c r="C349" s="29"/>
      <c r="I349" s="29"/>
    </row>
    <row r="350" spans="1:9" x14ac:dyDescent="0.2">
      <c r="A350" s="25"/>
      <c r="B350" s="29"/>
      <c r="C350" s="29"/>
      <c r="I350" s="29"/>
    </row>
    <row r="351" spans="1:9" x14ac:dyDescent="0.2">
      <c r="A351" s="25"/>
      <c r="B351" s="29"/>
      <c r="C351" s="29"/>
      <c r="I351" s="29"/>
    </row>
    <row r="352" spans="1:9" x14ac:dyDescent="0.2">
      <c r="A352" s="25"/>
      <c r="B352" s="29"/>
      <c r="C352" s="29"/>
      <c r="I352" s="29"/>
    </row>
    <row r="353" spans="1:9" x14ac:dyDescent="0.2">
      <c r="A353" s="25"/>
      <c r="B353" s="29"/>
      <c r="C353" s="29"/>
      <c r="I353" s="29"/>
    </row>
    <row r="354" spans="1:9" x14ac:dyDescent="0.2">
      <c r="A354" s="25"/>
      <c r="B354" s="29"/>
      <c r="C354" s="29"/>
      <c r="I354" s="29"/>
    </row>
    <row r="355" spans="1:9" x14ac:dyDescent="0.2">
      <c r="A355" s="25"/>
      <c r="B355" s="29"/>
      <c r="C355" s="29"/>
      <c r="I355" s="29"/>
    </row>
    <row r="356" spans="1:9" x14ac:dyDescent="0.2">
      <c r="A356" s="25"/>
      <c r="B356" s="29"/>
      <c r="C356" s="29"/>
      <c r="I356" s="29"/>
    </row>
    <row r="357" spans="1:9" x14ac:dyDescent="0.2">
      <c r="A357" s="25"/>
      <c r="B357" s="29"/>
      <c r="C357" s="29"/>
      <c r="I357" s="29"/>
    </row>
    <row r="358" spans="1:9" x14ac:dyDescent="0.2">
      <c r="A358" s="25"/>
      <c r="B358" s="29"/>
      <c r="C358" s="29"/>
      <c r="I358" s="29"/>
    </row>
    <row r="359" spans="1:9" x14ac:dyDescent="0.2">
      <c r="A359" s="25"/>
      <c r="B359" s="29"/>
      <c r="C359" s="29"/>
      <c r="I359" s="29"/>
    </row>
    <row r="360" spans="1:9" x14ac:dyDescent="0.2">
      <c r="A360" s="25"/>
      <c r="B360" s="29"/>
      <c r="C360" s="29"/>
      <c r="I360" s="29"/>
    </row>
    <row r="361" spans="1:9" x14ac:dyDescent="0.2">
      <c r="A361" s="25"/>
      <c r="B361" s="29"/>
      <c r="C361" s="29"/>
      <c r="I361" s="29"/>
    </row>
    <row r="362" spans="1:9" x14ac:dyDescent="0.2">
      <c r="A362" s="25"/>
      <c r="B362" s="29"/>
      <c r="C362" s="29"/>
      <c r="I362" s="29"/>
    </row>
    <row r="363" spans="1:9" x14ac:dyDescent="0.2">
      <c r="A363" s="25"/>
      <c r="B363" s="29"/>
      <c r="C363" s="29"/>
      <c r="I363" s="29"/>
    </row>
    <row r="364" spans="1:9" x14ac:dyDescent="0.2">
      <c r="A364" s="25"/>
      <c r="B364" s="29"/>
      <c r="C364" s="29"/>
      <c r="I364" s="29"/>
    </row>
    <row r="365" spans="1:9" x14ac:dyDescent="0.2">
      <c r="A365" s="25"/>
      <c r="B365" s="29"/>
      <c r="C365" s="29"/>
      <c r="I365" s="29"/>
    </row>
    <row r="366" spans="1:9" x14ac:dyDescent="0.2">
      <c r="A366" s="25"/>
      <c r="B366" s="29"/>
      <c r="C366" s="29"/>
      <c r="I366" s="29"/>
    </row>
    <row r="367" spans="1:9" x14ac:dyDescent="0.2">
      <c r="A367" s="25"/>
      <c r="B367" s="29"/>
      <c r="C367" s="29"/>
      <c r="I367" s="29"/>
    </row>
    <row r="368" spans="1:9" x14ac:dyDescent="0.2">
      <c r="A368" s="25"/>
      <c r="B368" s="29"/>
      <c r="C368" s="29"/>
      <c r="I368" s="29"/>
    </row>
    <row r="369" spans="1:9" x14ac:dyDescent="0.2">
      <c r="A369" s="25"/>
      <c r="B369" s="29"/>
      <c r="C369" s="29"/>
      <c r="I369" s="29"/>
    </row>
    <row r="370" spans="1:9" x14ac:dyDescent="0.2">
      <c r="A370" s="25"/>
      <c r="B370" s="29"/>
      <c r="C370" s="29"/>
      <c r="I370" s="29"/>
    </row>
    <row r="371" spans="1:9" x14ac:dyDescent="0.2">
      <c r="A371" s="25"/>
      <c r="B371" s="29"/>
      <c r="C371" s="29"/>
      <c r="I371" s="29"/>
    </row>
    <row r="372" spans="1:9" x14ac:dyDescent="0.2">
      <c r="A372" s="25"/>
      <c r="B372" s="29"/>
      <c r="C372" s="29"/>
      <c r="I372" s="29"/>
    </row>
    <row r="373" spans="1:9" x14ac:dyDescent="0.2">
      <c r="A373" s="25"/>
      <c r="B373" s="29"/>
      <c r="C373" s="29"/>
      <c r="I373" s="29"/>
    </row>
    <row r="374" spans="1:9" x14ac:dyDescent="0.2">
      <c r="A374" s="25"/>
      <c r="B374" s="29"/>
      <c r="C374" s="29"/>
      <c r="I374" s="29"/>
    </row>
    <row r="375" spans="1:9" x14ac:dyDescent="0.2">
      <c r="A375" s="25"/>
      <c r="B375" s="29"/>
      <c r="C375" s="29"/>
      <c r="I375" s="29"/>
    </row>
    <row r="376" spans="1:9" x14ac:dyDescent="0.2">
      <c r="A376" s="25"/>
      <c r="B376" s="29"/>
      <c r="C376" s="29"/>
      <c r="I376" s="29"/>
    </row>
    <row r="377" spans="1:9" x14ac:dyDescent="0.2">
      <c r="A377" s="25"/>
      <c r="B377" s="29"/>
      <c r="C377" s="29"/>
      <c r="I377" s="29"/>
    </row>
    <row r="378" spans="1:9" x14ac:dyDescent="0.2">
      <c r="A378" s="25"/>
      <c r="B378" s="29"/>
      <c r="C378" s="29"/>
      <c r="I378" s="29"/>
    </row>
    <row r="379" spans="1:9" x14ac:dyDescent="0.2">
      <c r="A379" s="25"/>
      <c r="B379" s="29"/>
      <c r="C379" s="29"/>
      <c r="I379" s="29"/>
    </row>
    <row r="380" spans="1:9" x14ac:dyDescent="0.2">
      <c r="A380" s="25"/>
      <c r="B380" s="29"/>
      <c r="C380" s="29"/>
      <c r="I380" s="29"/>
    </row>
    <row r="381" spans="1:9" x14ac:dyDescent="0.2">
      <c r="A381" s="25"/>
      <c r="B381" s="29"/>
      <c r="C381" s="29"/>
      <c r="I381" s="29"/>
    </row>
    <row r="382" spans="1:9" x14ac:dyDescent="0.2">
      <c r="A382" s="25"/>
      <c r="B382" s="29"/>
      <c r="C382" s="29"/>
      <c r="I382" s="29"/>
    </row>
    <row r="383" spans="1:9" x14ac:dyDescent="0.2">
      <c r="A383" s="25"/>
      <c r="B383" s="29"/>
      <c r="C383" s="29"/>
      <c r="I383" s="29"/>
    </row>
    <row r="384" spans="1:9" x14ac:dyDescent="0.2">
      <c r="A384" s="25"/>
      <c r="B384" s="29"/>
      <c r="C384" s="29"/>
      <c r="I384" s="29"/>
    </row>
    <row r="385" spans="1:9" x14ac:dyDescent="0.2">
      <c r="A385" s="25"/>
      <c r="B385" s="29"/>
      <c r="C385" s="29"/>
      <c r="I385" s="29"/>
    </row>
    <row r="386" spans="1:9" x14ac:dyDescent="0.2">
      <c r="A386" s="25"/>
      <c r="B386" s="29"/>
      <c r="C386" s="29"/>
      <c r="I386" s="29"/>
    </row>
    <row r="387" spans="1:9" x14ac:dyDescent="0.2">
      <c r="A387" s="25"/>
      <c r="B387" s="29"/>
      <c r="C387" s="29"/>
      <c r="I387" s="29"/>
    </row>
    <row r="388" spans="1:9" x14ac:dyDescent="0.2">
      <c r="A388" s="25"/>
      <c r="B388" s="29"/>
      <c r="C388" s="29"/>
      <c r="I388" s="29"/>
    </row>
    <row r="389" spans="1:9" x14ac:dyDescent="0.2">
      <c r="A389" s="25"/>
      <c r="B389" s="29"/>
      <c r="C389" s="29"/>
      <c r="I389" s="29"/>
    </row>
    <row r="390" spans="1:9" x14ac:dyDescent="0.2">
      <c r="A390" s="25"/>
      <c r="B390" s="29"/>
      <c r="C390" s="29"/>
      <c r="I390" s="29"/>
    </row>
    <row r="391" spans="1:9" x14ac:dyDescent="0.2">
      <c r="A391" s="25"/>
      <c r="B391" s="29"/>
      <c r="C391" s="29"/>
      <c r="I391" s="29"/>
    </row>
    <row r="392" spans="1:9" x14ac:dyDescent="0.2">
      <c r="A392" s="25"/>
      <c r="B392" s="29"/>
      <c r="C392" s="29"/>
      <c r="I392" s="29"/>
    </row>
    <row r="393" spans="1:9" x14ac:dyDescent="0.2">
      <c r="A393" s="25"/>
      <c r="B393" s="29"/>
      <c r="C393" s="29"/>
      <c r="I393" s="29"/>
    </row>
    <row r="394" spans="1:9" x14ac:dyDescent="0.2">
      <c r="A394" s="25"/>
      <c r="B394" s="29"/>
      <c r="C394" s="29"/>
      <c r="I394" s="29"/>
    </row>
    <row r="395" spans="1:9" x14ac:dyDescent="0.2">
      <c r="A395" s="25"/>
      <c r="B395" s="29"/>
      <c r="C395" s="29"/>
      <c r="I395" s="29"/>
    </row>
    <row r="396" spans="1:9" x14ac:dyDescent="0.2">
      <c r="A396" s="25"/>
      <c r="B396" s="29"/>
      <c r="C396" s="29"/>
      <c r="I396" s="29"/>
    </row>
    <row r="397" spans="1:9" x14ac:dyDescent="0.2">
      <c r="A397" s="25"/>
      <c r="B397" s="29"/>
      <c r="C397" s="29"/>
      <c r="I397" s="29"/>
    </row>
    <row r="398" spans="1:9" x14ac:dyDescent="0.2">
      <c r="A398" s="25"/>
      <c r="B398" s="29"/>
      <c r="C398" s="29"/>
      <c r="I398" s="29"/>
    </row>
    <row r="399" spans="1:9" x14ac:dyDescent="0.2">
      <c r="A399" s="25"/>
      <c r="B399" s="29"/>
      <c r="C399" s="29"/>
      <c r="I399" s="29"/>
    </row>
    <row r="400" spans="1:9" x14ac:dyDescent="0.2">
      <c r="A400" s="25"/>
      <c r="B400" s="29"/>
      <c r="C400" s="29"/>
      <c r="I400" s="29"/>
    </row>
    <row r="401" spans="1:9" x14ac:dyDescent="0.2">
      <c r="A401" s="25"/>
      <c r="B401" s="29"/>
      <c r="C401" s="29"/>
      <c r="I401" s="29"/>
    </row>
    <row r="402" spans="1:9" x14ac:dyDescent="0.2">
      <c r="A402" s="25"/>
      <c r="B402" s="29"/>
      <c r="C402" s="29"/>
      <c r="I402" s="29"/>
    </row>
    <row r="403" spans="1:9" x14ac:dyDescent="0.2">
      <c r="A403" s="25"/>
      <c r="B403" s="29"/>
      <c r="C403" s="29"/>
      <c r="I403" s="29"/>
    </row>
    <row r="404" spans="1:9" x14ac:dyDescent="0.2">
      <c r="A404" s="25"/>
      <c r="B404" s="29"/>
      <c r="C404" s="29"/>
      <c r="I404" s="29"/>
    </row>
    <row r="405" spans="1:9" x14ac:dyDescent="0.2">
      <c r="A405" s="25"/>
      <c r="B405" s="29"/>
      <c r="C405" s="29"/>
      <c r="I405" s="29"/>
    </row>
    <row r="406" spans="1:9" x14ac:dyDescent="0.2">
      <c r="A406" s="25"/>
      <c r="B406" s="29"/>
      <c r="C406" s="29"/>
      <c r="I406" s="29"/>
    </row>
    <row r="407" spans="1:9" x14ac:dyDescent="0.2">
      <c r="A407" s="25"/>
      <c r="B407" s="29"/>
      <c r="C407" s="29"/>
      <c r="I407" s="29"/>
    </row>
    <row r="408" spans="1:9" x14ac:dyDescent="0.2">
      <c r="A408" s="25"/>
      <c r="B408" s="29"/>
      <c r="C408" s="29"/>
      <c r="I408" s="29"/>
    </row>
    <row r="409" spans="1:9" x14ac:dyDescent="0.2">
      <c r="A409" s="25"/>
      <c r="B409" s="29"/>
      <c r="C409" s="29"/>
      <c r="I409" s="29"/>
    </row>
    <row r="410" spans="1:9" x14ac:dyDescent="0.2">
      <c r="A410" s="25"/>
      <c r="B410" s="29"/>
      <c r="C410" s="29"/>
      <c r="I410" s="29"/>
    </row>
    <row r="411" spans="1:9" x14ac:dyDescent="0.2">
      <c r="A411" s="25"/>
      <c r="B411" s="29"/>
      <c r="C411" s="29"/>
      <c r="I411" s="29"/>
    </row>
    <row r="412" spans="1:9" x14ac:dyDescent="0.2">
      <c r="A412" s="25"/>
      <c r="B412" s="29"/>
      <c r="C412" s="29"/>
      <c r="I412" s="29"/>
    </row>
    <row r="413" spans="1:9" x14ac:dyDescent="0.2">
      <c r="A413" s="25"/>
      <c r="B413" s="29"/>
      <c r="C413" s="29"/>
      <c r="I413" s="29"/>
    </row>
    <row r="414" spans="1:9" x14ac:dyDescent="0.2">
      <c r="A414" s="25"/>
      <c r="B414" s="29"/>
      <c r="C414" s="29"/>
      <c r="I414" s="29"/>
    </row>
    <row r="415" spans="1:9" x14ac:dyDescent="0.2">
      <c r="A415" s="25"/>
      <c r="B415" s="29"/>
      <c r="C415" s="29"/>
      <c r="I415" s="29"/>
    </row>
    <row r="416" spans="1:9" x14ac:dyDescent="0.2">
      <c r="A416" s="25"/>
      <c r="B416" s="29"/>
      <c r="C416" s="29"/>
      <c r="I416" s="29"/>
    </row>
    <row r="417" spans="1:9" x14ac:dyDescent="0.2">
      <c r="A417" s="25"/>
      <c r="B417" s="29"/>
      <c r="C417" s="29"/>
      <c r="I417" s="29"/>
    </row>
    <row r="418" spans="1:9" x14ac:dyDescent="0.2">
      <c r="A418" s="25"/>
      <c r="B418" s="29"/>
      <c r="C418" s="29"/>
      <c r="I418" s="29"/>
    </row>
    <row r="419" spans="1:9" x14ac:dyDescent="0.2">
      <c r="A419" s="25"/>
      <c r="B419" s="29"/>
      <c r="C419" s="29"/>
      <c r="I419" s="29"/>
    </row>
    <row r="420" spans="1:9" x14ac:dyDescent="0.2">
      <c r="A420" s="25"/>
      <c r="B420" s="29"/>
      <c r="C420" s="29"/>
      <c r="I420" s="29"/>
    </row>
    <row r="421" spans="1:9" x14ac:dyDescent="0.2">
      <c r="A421" s="25"/>
      <c r="B421" s="29"/>
      <c r="C421" s="29"/>
      <c r="I421" s="29"/>
    </row>
    <row r="422" spans="1:9" x14ac:dyDescent="0.2">
      <c r="A422" s="25"/>
      <c r="B422" s="29"/>
      <c r="C422" s="29"/>
      <c r="I422" s="29"/>
    </row>
    <row r="423" spans="1:9" x14ac:dyDescent="0.2">
      <c r="A423" s="25"/>
      <c r="B423" s="29"/>
      <c r="C423" s="29"/>
      <c r="I423" s="29"/>
    </row>
    <row r="424" spans="1:9" x14ac:dyDescent="0.2">
      <c r="A424" s="25"/>
      <c r="B424" s="29"/>
      <c r="C424" s="29"/>
      <c r="I424" s="29"/>
    </row>
    <row r="425" spans="1:9" x14ac:dyDescent="0.2">
      <c r="A425" s="25"/>
      <c r="B425" s="29"/>
      <c r="C425" s="29"/>
      <c r="I425" s="29"/>
    </row>
    <row r="426" spans="1:9" x14ac:dyDescent="0.2">
      <c r="A426" s="25"/>
      <c r="B426" s="29"/>
      <c r="C426" s="29"/>
      <c r="I426" s="29"/>
    </row>
    <row r="427" spans="1:9" x14ac:dyDescent="0.2">
      <c r="A427" s="25"/>
      <c r="B427" s="29"/>
      <c r="C427" s="29"/>
      <c r="I427" s="29"/>
    </row>
    <row r="428" spans="1:9" x14ac:dyDescent="0.2">
      <c r="A428" s="25"/>
      <c r="B428" s="29"/>
      <c r="C428" s="29"/>
      <c r="I428" s="29"/>
    </row>
    <row r="429" spans="1:9" x14ac:dyDescent="0.2">
      <c r="A429" s="25"/>
      <c r="B429" s="29"/>
      <c r="C429" s="29"/>
      <c r="I429" s="29"/>
    </row>
    <row r="430" spans="1:9" x14ac:dyDescent="0.2">
      <c r="A430" s="25"/>
      <c r="B430" s="29"/>
      <c r="C430" s="29"/>
      <c r="I430" s="29"/>
    </row>
    <row r="431" spans="1:9" x14ac:dyDescent="0.2">
      <c r="A431" s="25"/>
      <c r="B431" s="29"/>
      <c r="C431" s="29"/>
      <c r="I431" s="29"/>
    </row>
    <row r="432" spans="1:9" x14ac:dyDescent="0.2">
      <c r="A432" s="25"/>
      <c r="B432" s="29"/>
      <c r="C432" s="29"/>
      <c r="I432" s="29"/>
    </row>
    <row r="433" spans="1:9" x14ac:dyDescent="0.2">
      <c r="A433" s="25"/>
      <c r="B433" s="29"/>
      <c r="C433" s="29"/>
      <c r="I433" s="29"/>
    </row>
    <row r="434" spans="1:9" x14ac:dyDescent="0.2">
      <c r="A434" s="25"/>
      <c r="B434" s="29"/>
      <c r="C434" s="29"/>
      <c r="I434" s="29"/>
    </row>
    <row r="435" spans="1:9" x14ac:dyDescent="0.2">
      <c r="A435" s="25"/>
      <c r="B435" s="29"/>
      <c r="C435" s="29"/>
      <c r="I435" s="29"/>
    </row>
    <row r="436" spans="1:9" x14ac:dyDescent="0.2">
      <c r="A436" s="25"/>
      <c r="B436" s="29"/>
      <c r="C436" s="29"/>
      <c r="I436" s="29"/>
    </row>
    <row r="437" spans="1:9" x14ac:dyDescent="0.2">
      <c r="A437" s="25"/>
      <c r="B437" s="29"/>
      <c r="C437" s="29"/>
      <c r="I437" s="29"/>
    </row>
    <row r="438" spans="1:9" x14ac:dyDescent="0.2">
      <c r="A438" s="25"/>
      <c r="B438" s="29"/>
      <c r="C438" s="29"/>
      <c r="I438" s="29"/>
    </row>
    <row r="439" spans="1:9" x14ac:dyDescent="0.2">
      <c r="A439" s="25"/>
      <c r="B439" s="29"/>
      <c r="C439" s="29"/>
      <c r="I439" s="29"/>
    </row>
    <row r="440" spans="1:9" x14ac:dyDescent="0.2">
      <c r="A440" s="25"/>
      <c r="B440" s="29"/>
      <c r="C440" s="29"/>
      <c r="I440" s="29"/>
    </row>
    <row r="441" spans="1:9" x14ac:dyDescent="0.2">
      <c r="A441" s="25"/>
      <c r="B441" s="29"/>
      <c r="C441" s="29"/>
      <c r="I441" s="29"/>
    </row>
    <row r="442" spans="1:9" x14ac:dyDescent="0.2">
      <c r="A442" s="25"/>
      <c r="B442" s="29"/>
      <c r="C442" s="29"/>
      <c r="I442" s="29"/>
    </row>
    <row r="443" spans="1:9" x14ac:dyDescent="0.2">
      <c r="A443" s="25"/>
      <c r="B443" s="29"/>
      <c r="C443" s="29"/>
      <c r="I443" s="29"/>
    </row>
    <row r="444" spans="1:9" x14ac:dyDescent="0.2">
      <c r="A444" s="25"/>
      <c r="B444" s="29"/>
      <c r="C444" s="29"/>
      <c r="I444" s="29"/>
    </row>
    <row r="445" spans="1:9" x14ac:dyDescent="0.2">
      <c r="A445" s="25"/>
      <c r="B445" s="29"/>
      <c r="C445" s="29"/>
      <c r="I445" s="29"/>
    </row>
    <row r="446" spans="1:9" x14ac:dyDescent="0.2">
      <c r="A446" s="25"/>
      <c r="B446" s="29"/>
      <c r="C446" s="29"/>
      <c r="I446" s="29"/>
    </row>
    <row r="447" spans="1:9" x14ac:dyDescent="0.2">
      <c r="A447" s="25"/>
      <c r="B447" s="29"/>
      <c r="C447" s="29"/>
      <c r="I447" s="29"/>
    </row>
    <row r="448" spans="1:9" x14ac:dyDescent="0.2">
      <c r="A448" s="25"/>
      <c r="B448" s="29"/>
      <c r="C448" s="29"/>
      <c r="I448" s="29"/>
    </row>
    <row r="449" spans="1:9" x14ac:dyDescent="0.2">
      <c r="A449" s="25"/>
      <c r="B449" s="29"/>
      <c r="C449" s="29"/>
      <c r="I449" s="29"/>
    </row>
    <row r="450" spans="1:9" x14ac:dyDescent="0.2">
      <c r="A450" s="25"/>
      <c r="B450" s="29"/>
      <c r="C450" s="29"/>
      <c r="I450" s="29"/>
    </row>
    <row r="451" spans="1:9" x14ac:dyDescent="0.2">
      <c r="A451" s="25"/>
      <c r="B451" s="29"/>
      <c r="C451" s="29"/>
      <c r="I451" s="29"/>
    </row>
    <row r="452" spans="1:9" x14ac:dyDescent="0.2">
      <c r="A452" s="25"/>
      <c r="B452" s="29"/>
      <c r="C452" s="29"/>
      <c r="I452" s="29"/>
    </row>
    <row r="453" spans="1:9" x14ac:dyDescent="0.2">
      <c r="A453" s="25"/>
      <c r="B453" s="29"/>
      <c r="C453" s="29"/>
      <c r="I453" s="29"/>
    </row>
    <row r="454" spans="1:9" x14ac:dyDescent="0.2">
      <c r="A454" s="25"/>
      <c r="B454" s="29"/>
      <c r="C454" s="29"/>
      <c r="I454" s="29"/>
    </row>
    <row r="455" spans="1:9" x14ac:dyDescent="0.2">
      <c r="A455" s="25"/>
      <c r="B455" s="29"/>
      <c r="C455" s="29"/>
      <c r="I455" s="29"/>
    </row>
    <row r="456" spans="1:9" x14ac:dyDescent="0.2">
      <c r="A456" s="25"/>
      <c r="B456" s="29"/>
      <c r="C456" s="29"/>
      <c r="I456" s="29"/>
    </row>
    <row r="457" spans="1:9" x14ac:dyDescent="0.2">
      <c r="A457" s="25"/>
      <c r="B457" s="29"/>
      <c r="C457" s="29"/>
      <c r="I457" s="29"/>
    </row>
    <row r="458" spans="1:9" x14ac:dyDescent="0.2">
      <c r="A458" s="25"/>
      <c r="B458" s="29"/>
      <c r="C458" s="29"/>
      <c r="I458" s="29"/>
    </row>
    <row r="459" spans="1:9" x14ac:dyDescent="0.2">
      <c r="A459" s="25"/>
      <c r="B459" s="29"/>
      <c r="C459" s="29"/>
      <c r="I459" s="29"/>
    </row>
    <row r="460" spans="1:9" x14ac:dyDescent="0.2">
      <c r="A460" s="25"/>
      <c r="B460" s="29"/>
      <c r="C460" s="29"/>
      <c r="I460" s="29"/>
    </row>
    <row r="461" spans="1:9" x14ac:dyDescent="0.2">
      <c r="A461" s="25"/>
      <c r="B461" s="29"/>
      <c r="C461" s="29"/>
      <c r="I461" s="29"/>
    </row>
    <row r="462" spans="1:9" x14ac:dyDescent="0.2">
      <c r="A462" s="25"/>
      <c r="B462" s="29"/>
      <c r="C462" s="29"/>
      <c r="I462" s="29"/>
    </row>
    <row r="463" spans="1:9" x14ac:dyDescent="0.2">
      <c r="A463" s="25"/>
      <c r="B463" s="29"/>
      <c r="C463" s="29"/>
      <c r="I463" s="29"/>
    </row>
    <row r="464" spans="1:9" x14ac:dyDescent="0.2">
      <c r="A464" s="25"/>
      <c r="B464" s="29"/>
      <c r="C464" s="29"/>
      <c r="I464" s="29"/>
    </row>
    <row r="465" spans="1:9" x14ac:dyDescent="0.2">
      <c r="A465" s="25"/>
      <c r="B465" s="29"/>
      <c r="C465" s="29"/>
      <c r="I465" s="29"/>
    </row>
    <row r="466" spans="1:9" x14ac:dyDescent="0.2">
      <c r="A466" s="25"/>
      <c r="B466" s="29"/>
      <c r="C466" s="29"/>
      <c r="I466" s="29"/>
    </row>
    <row r="467" spans="1:9" x14ac:dyDescent="0.2">
      <c r="A467" s="25"/>
      <c r="B467" s="29"/>
      <c r="C467" s="29"/>
      <c r="I467" s="29"/>
    </row>
    <row r="468" spans="1:9" x14ac:dyDescent="0.2">
      <c r="A468" s="25"/>
      <c r="B468" s="29"/>
      <c r="C468" s="29"/>
      <c r="I468" s="29"/>
    </row>
    <row r="469" spans="1:9" x14ac:dyDescent="0.2">
      <c r="A469" s="25"/>
      <c r="B469" s="29"/>
      <c r="C469" s="29"/>
      <c r="I469" s="29"/>
    </row>
    <row r="470" spans="1:9" x14ac:dyDescent="0.2">
      <c r="A470" s="25"/>
      <c r="B470" s="29"/>
      <c r="C470" s="29"/>
      <c r="I470" s="29"/>
    </row>
    <row r="471" spans="1:9" x14ac:dyDescent="0.2">
      <c r="A471" s="25"/>
      <c r="B471" s="29"/>
      <c r="C471" s="29"/>
      <c r="I471" s="29"/>
    </row>
    <row r="472" spans="1:9" x14ac:dyDescent="0.2">
      <c r="A472" s="25"/>
      <c r="B472" s="29"/>
      <c r="C472" s="29"/>
      <c r="I472" s="29"/>
    </row>
    <row r="473" spans="1:9" x14ac:dyDescent="0.2">
      <c r="A473" s="25"/>
      <c r="B473" s="29"/>
      <c r="C473" s="29"/>
      <c r="I473" s="29"/>
    </row>
    <row r="474" spans="1:9" x14ac:dyDescent="0.2">
      <c r="A474" s="25"/>
      <c r="B474" s="29"/>
      <c r="C474" s="29"/>
      <c r="I474" s="29"/>
    </row>
    <row r="475" spans="1:9" x14ac:dyDescent="0.2">
      <c r="A475" s="25"/>
      <c r="B475" s="29"/>
      <c r="C475" s="29"/>
      <c r="I475" s="29"/>
    </row>
    <row r="476" spans="1:9" x14ac:dyDescent="0.2">
      <c r="A476" s="25"/>
      <c r="B476" s="29"/>
      <c r="C476" s="29"/>
      <c r="I476" s="29"/>
    </row>
    <row r="477" spans="1:9" x14ac:dyDescent="0.2">
      <c r="A477" s="25"/>
      <c r="B477" s="29"/>
      <c r="C477" s="29"/>
      <c r="I477" s="29"/>
    </row>
    <row r="478" spans="1:9" x14ac:dyDescent="0.2">
      <c r="A478" s="25"/>
      <c r="B478" s="29"/>
      <c r="C478" s="29"/>
      <c r="I478" s="29"/>
    </row>
    <row r="479" spans="1:9" x14ac:dyDescent="0.2">
      <c r="A479" s="25"/>
      <c r="B479" s="29"/>
      <c r="C479" s="29"/>
      <c r="I479" s="29"/>
    </row>
    <row r="480" spans="1:9" x14ac:dyDescent="0.2">
      <c r="A480" s="25"/>
      <c r="B480" s="29"/>
      <c r="C480" s="29"/>
      <c r="I480" s="29"/>
    </row>
    <row r="481" spans="1:9" x14ac:dyDescent="0.2">
      <c r="A481" s="25"/>
      <c r="B481" s="29"/>
      <c r="C481" s="29"/>
      <c r="I481" s="29"/>
    </row>
    <row r="482" spans="1:9" x14ac:dyDescent="0.2">
      <c r="A482" s="25"/>
      <c r="B482" s="29"/>
      <c r="C482" s="29"/>
      <c r="I482" s="29"/>
    </row>
    <row r="483" spans="1:9" x14ac:dyDescent="0.2">
      <c r="A483" s="25"/>
      <c r="B483" s="29"/>
      <c r="C483" s="29"/>
      <c r="I483" s="29"/>
    </row>
    <row r="484" spans="1:9" x14ac:dyDescent="0.2">
      <c r="A484" s="25"/>
      <c r="B484" s="29"/>
      <c r="C484" s="29"/>
      <c r="I484" s="29"/>
    </row>
    <row r="485" spans="1:9" x14ac:dyDescent="0.2">
      <c r="A485" s="25"/>
      <c r="B485" s="29"/>
      <c r="C485" s="29"/>
      <c r="I485" s="29"/>
    </row>
    <row r="486" spans="1:9" x14ac:dyDescent="0.2">
      <c r="A486" s="25"/>
      <c r="B486" s="29"/>
      <c r="C486" s="29"/>
      <c r="I486" s="29"/>
    </row>
    <row r="487" spans="1:9" x14ac:dyDescent="0.2">
      <c r="A487" s="25"/>
      <c r="B487" s="29"/>
      <c r="C487" s="29"/>
      <c r="I487" s="29"/>
    </row>
    <row r="488" spans="1:9" x14ac:dyDescent="0.2">
      <c r="A488" s="25"/>
      <c r="B488" s="29"/>
      <c r="C488" s="29"/>
      <c r="I488" s="29"/>
    </row>
    <row r="489" spans="1:9" x14ac:dyDescent="0.2">
      <c r="A489" s="25"/>
      <c r="B489" s="29"/>
      <c r="C489" s="29"/>
      <c r="I489" s="29"/>
    </row>
    <row r="490" spans="1:9" x14ac:dyDescent="0.2">
      <c r="A490" s="25"/>
      <c r="B490" s="29"/>
      <c r="C490" s="29"/>
      <c r="I490" s="29"/>
    </row>
    <row r="491" spans="1:9" x14ac:dyDescent="0.2">
      <c r="A491" s="25"/>
      <c r="B491" s="29"/>
      <c r="C491" s="29"/>
      <c r="I491" s="29"/>
    </row>
    <row r="492" spans="1:9" x14ac:dyDescent="0.2">
      <c r="A492" s="25"/>
      <c r="B492" s="29"/>
      <c r="C492" s="29"/>
      <c r="I492" s="29"/>
    </row>
    <row r="493" spans="1:9" x14ac:dyDescent="0.2">
      <c r="A493" s="25"/>
      <c r="B493" s="29"/>
      <c r="C493" s="29"/>
      <c r="I493" s="29"/>
    </row>
    <row r="494" spans="1:9" x14ac:dyDescent="0.2">
      <c r="A494" s="25"/>
      <c r="B494" s="29"/>
      <c r="C494" s="29"/>
      <c r="I494" s="29"/>
    </row>
    <row r="495" spans="1:9" x14ac:dyDescent="0.2">
      <c r="A495" s="25"/>
      <c r="B495" s="29"/>
      <c r="C495" s="29"/>
      <c r="I495" s="29"/>
    </row>
    <row r="496" spans="1:9" x14ac:dyDescent="0.2">
      <c r="A496" s="25"/>
      <c r="B496" s="29"/>
      <c r="C496" s="29"/>
      <c r="I496" s="29"/>
    </row>
    <row r="497" spans="1:9" x14ac:dyDescent="0.2">
      <c r="A497" s="25"/>
      <c r="B497" s="29"/>
      <c r="C497" s="29"/>
      <c r="I497" s="29"/>
    </row>
    <row r="498" spans="1:9" x14ac:dyDescent="0.2">
      <c r="A498" s="25"/>
      <c r="B498" s="29"/>
      <c r="C498" s="29"/>
      <c r="I498" s="29"/>
    </row>
    <row r="499" spans="1:9" x14ac:dyDescent="0.2">
      <c r="A499" s="25"/>
      <c r="B499" s="29"/>
      <c r="C499" s="29"/>
      <c r="I499" s="29"/>
    </row>
    <row r="500" spans="1:9" x14ac:dyDescent="0.2">
      <c r="A500" s="25"/>
      <c r="B500" s="29"/>
      <c r="C500" s="29"/>
      <c r="I500" s="29"/>
    </row>
    <row r="501" spans="1:9" x14ac:dyDescent="0.2">
      <c r="A501" s="25"/>
      <c r="B501" s="29"/>
      <c r="C501" s="29"/>
      <c r="I501" s="29"/>
    </row>
    <row r="502" spans="1:9" x14ac:dyDescent="0.2">
      <c r="A502" s="25"/>
      <c r="B502" s="29"/>
      <c r="C502" s="29"/>
      <c r="I502" s="29"/>
    </row>
    <row r="503" spans="1:9" x14ac:dyDescent="0.2">
      <c r="A503" s="25"/>
      <c r="B503" s="29"/>
      <c r="C503" s="29"/>
      <c r="I503" s="29"/>
    </row>
    <row r="504" spans="1:9" x14ac:dyDescent="0.2">
      <c r="A504" s="25"/>
      <c r="B504" s="29"/>
      <c r="C504" s="29"/>
      <c r="I504" s="29"/>
    </row>
    <row r="505" spans="1:9" x14ac:dyDescent="0.2">
      <c r="A505" s="25"/>
      <c r="B505" s="29"/>
      <c r="C505" s="29"/>
      <c r="I505" s="29"/>
    </row>
    <row r="506" spans="1:9" x14ac:dyDescent="0.2">
      <c r="A506" s="25"/>
      <c r="B506" s="29"/>
      <c r="C506" s="29"/>
      <c r="I506" s="29"/>
    </row>
    <row r="507" spans="1:9" x14ac:dyDescent="0.2">
      <c r="A507" s="25"/>
      <c r="B507" s="29"/>
      <c r="C507" s="29"/>
      <c r="I507" s="29"/>
    </row>
    <row r="508" spans="1:9" x14ac:dyDescent="0.2">
      <c r="A508" s="25"/>
      <c r="B508" s="29"/>
      <c r="C508" s="29"/>
      <c r="I508" s="29"/>
    </row>
    <row r="509" spans="1:9" x14ac:dyDescent="0.2">
      <c r="A509" s="25"/>
      <c r="B509" s="29"/>
      <c r="C509" s="29"/>
      <c r="I509" s="29"/>
    </row>
    <row r="510" spans="1:9" x14ac:dyDescent="0.2">
      <c r="A510" s="25"/>
      <c r="B510" s="29"/>
      <c r="C510" s="29"/>
      <c r="I510" s="29"/>
    </row>
    <row r="511" spans="1:9" x14ac:dyDescent="0.2">
      <c r="A511" s="25"/>
      <c r="B511" s="29"/>
      <c r="C511" s="29"/>
      <c r="I511" s="29"/>
    </row>
    <row r="512" spans="1:9" x14ac:dyDescent="0.2">
      <c r="A512" s="25"/>
      <c r="B512" s="29"/>
      <c r="C512" s="29"/>
      <c r="I512" s="29"/>
    </row>
    <row r="513" spans="1:9" x14ac:dyDescent="0.2">
      <c r="A513" s="25"/>
      <c r="B513" s="29"/>
      <c r="C513" s="29"/>
      <c r="I513" s="29"/>
    </row>
    <row r="514" spans="1:9" x14ac:dyDescent="0.2">
      <c r="A514" s="25"/>
      <c r="B514" s="29"/>
      <c r="C514" s="29"/>
      <c r="I514" s="29"/>
    </row>
    <row r="515" spans="1:9" x14ac:dyDescent="0.2">
      <c r="A515" s="25"/>
      <c r="B515" s="29"/>
      <c r="C515" s="29"/>
      <c r="I515" s="29"/>
    </row>
    <row r="516" spans="1:9" x14ac:dyDescent="0.2">
      <c r="A516" s="25"/>
      <c r="B516" s="29"/>
      <c r="C516" s="29"/>
      <c r="I516" s="29"/>
    </row>
    <row r="517" spans="1:9" x14ac:dyDescent="0.2">
      <c r="A517" s="25"/>
      <c r="B517" s="29"/>
      <c r="C517" s="29"/>
      <c r="I517" s="29"/>
    </row>
    <row r="518" spans="1:9" x14ac:dyDescent="0.2">
      <c r="A518" s="25"/>
      <c r="B518" s="29"/>
      <c r="C518" s="29"/>
      <c r="I518" s="29"/>
    </row>
    <row r="519" spans="1:9" x14ac:dyDescent="0.2">
      <c r="A519" s="25"/>
      <c r="B519" s="29"/>
      <c r="C519" s="29"/>
      <c r="I519" s="29"/>
    </row>
    <row r="520" spans="1:9" x14ac:dyDescent="0.2">
      <c r="A520" s="25"/>
      <c r="B520" s="29"/>
      <c r="C520" s="29"/>
      <c r="I520" s="29"/>
    </row>
    <row r="521" spans="1:9" x14ac:dyDescent="0.2">
      <c r="A521" s="25"/>
      <c r="B521" s="29"/>
      <c r="C521" s="29"/>
      <c r="I521" s="29"/>
    </row>
    <row r="522" spans="1:9" x14ac:dyDescent="0.2">
      <c r="A522" s="25"/>
      <c r="B522" s="29"/>
      <c r="C522" s="29"/>
      <c r="I522" s="29"/>
    </row>
    <row r="523" spans="1:9" x14ac:dyDescent="0.2">
      <c r="A523" s="25"/>
      <c r="B523" s="29"/>
      <c r="C523" s="29"/>
      <c r="I523" s="29"/>
    </row>
    <row r="524" spans="1:9" x14ac:dyDescent="0.2">
      <c r="A524" s="25"/>
      <c r="B524" s="29"/>
      <c r="C524" s="29"/>
      <c r="I524" s="29"/>
    </row>
    <row r="525" spans="1:9" x14ac:dyDescent="0.2">
      <c r="A525" s="25"/>
      <c r="B525" s="29"/>
      <c r="C525" s="29"/>
      <c r="I525" s="29"/>
    </row>
    <row r="526" spans="1:9" x14ac:dyDescent="0.2">
      <c r="A526" s="25"/>
      <c r="B526" s="29"/>
      <c r="C526" s="29"/>
      <c r="I526" s="29"/>
    </row>
    <row r="527" spans="1:9" x14ac:dyDescent="0.2">
      <c r="A527" s="25"/>
      <c r="B527" s="29"/>
      <c r="C527" s="29"/>
      <c r="I527" s="29"/>
    </row>
    <row r="528" spans="1:9" x14ac:dyDescent="0.2">
      <c r="A528" s="25"/>
      <c r="B528" s="29"/>
      <c r="C528" s="29"/>
      <c r="I528" s="29"/>
    </row>
    <row r="529" spans="1:9" x14ac:dyDescent="0.2">
      <c r="A529" s="25"/>
      <c r="B529" s="29"/>
      <c r="C529" s="29"/>
      <c r="I529" s="29"/>
    </row>
    <row r="530" spans="1:9" x14ac:dyDescent="0.2">
      <c r="A530" s="25"/>
      <c r="B530" s="29"/>
      <c r="C530" s="29"/>
      <c r="I530" s="29"/>
    </row>
    <row r="531" spans="1:9" x14ac:dyDescent="0.2">
      <c r="A531" s="25"/>
      <c r="B531" s="29"/>
      <c r="C531" s="29"/>
      <c r="I531" s="29"/>
    </row>
    <row r="532" spans="1:9" x14ac:dyDescent="0.2">
      <c r="A532" s="25"/>
      <c r="B532" s="29"/>
      <c r="C532" s="29"/>
      <c r="I532" s="29"/>
    </row>
    <row r="533" spans="1:9" x14ac:dyDescent="0.2">
      <c r="A533" s="25"/>
      <c r="B533" s="29"/>
      <c r="C533" s="29"/>
      <c r="I533" s="29"/>
    </row>
    <row r="534" spans="1:9" x14ac:dyDescent="0.2">
      <c r="A534" s="25"/>
      <c r="B534" s="29"/>
      <c r="C534" s="29"/>
      <c r="I534" s="29"/>
    </row>
    <row r="535" spans="1:9" x14ac:dyDescent="0.2">
      <c r="A535" s="25"/>
      <c r="B535" s="29"/>
      <c r="C535" s="29"/>
      <c r="I535" s="29"/>
    </row>
    <row r="536" spans="1:9" x14ac:dyDescent="0.2">
      <c r="A536" s="25"/>
      <c r="B536" s="29"/>
      <c r="C536" s="29"/>
      <c r="I536" s="29"/>
    </row>
    <row r="537" spans="1:9" x14ac:dyDescent="0.2">
      <c r="A537" s="25"/>
      <c r="B537" s="29"/>
      <c r="C537" s="29"/>
      <c r="I537" s="29"/>
    </row>
    <row r="538" spans="1:9" x14ac:dyDescent="0.2">
      <c r="A538" s="25"/>
      <c r="B538" s="29"/>
      <c r="C538" s="29"/>
      <c r="I538" s="29"/>
    </row>
    <row r="539" spans="1:9" x14ac:dyDescent="0.2">
      <c r="A539" s="25"/>
      <c r="B539" s="29"/>
      <c r="C539" s="29"/>
      <c r="I539" s="29"/>
    </row>
    <row r="540" spans="1:9" x14ac:dyDescent="0.2">
      <c r="A540" s="25"/>
      <c r="B540" s="29"/>
      <c r="C540" s="29"/>
      <c r="I540" s="29"/>
    </row>
    <row r="541" spans="1:9" x14ac:dyDescent="0.2">
      <c r="A541" s="25"/>
      <c r="B541" s="29"/>
      <c r="C541" s="29"/>
      <c r="I541" s="29"/>
    </row>
    <row r="542" spans="1:9" x14ac:dyDescent="0.2">
      <c r="A542" s="25"/>
      <c r="B542" s="29"/>
      <c r="C542" s="29"/>
      <c r="I542" s="29"/>
    </row>
    <row r="543" spans="1:9" x14ac:dyDescent="0.2">
      <c r="A543" s="25"/>
      <c r="B543" s="29"/>
      <c r="C543" s="29"/>
      <c r="I543" s="29"/>
    </row>
    <row r="544" spans="1:9" x14ac:dyDescent="0.2">
      <c r="A544" s="25"/>
      <c r="B544" s="29"/>
      <c r="C544" s="29"/>
      <c r="I544" s="29"/>
    </row>
    <row r="545" spans="1:9" x14ac:dyDescent="0.2">
      <c r="A545" s="25"/>
      <c r="B545" s="29"/>
      <c r="C545" s="29"/>
      <c r="I545" s="29"/>
    </row>
    <row r="546" spans="1:9" x14ac:dyDescent="0.2">
      <c r="A546" s="25"/>
      <c r="B546" s="29"/>
      <c r="C546" s="29"/>
      <c r="I546" s="29"/>
    </row>
    <row r="547" spans="1:9" x14ac:dyDescent="0.2">
      <c r="A547" s="25"/>
      <c r="B547" s="29"/>
      <c r="C547" s="29"/>
      <c r="I547" s="29"/>
    </row>
    <row r="548" spans="1:9" x14ac:dyDescent="0.2">
      <c r="A548" s="25"/>
      <c r="B548" s="29"/>
      <c r="C548" s="29"/>
      <c r="I548" s="29"/>
    </row>
    <row r="549" spans="1:9" x14ac:dyDescent="0.2">
      <c r="A549" s="25"/>
      <c r="B549" s="29"/>
      <c r="C549" s="29"/>
      <c r="I549" s="29"/>
    </row>
    <row r="550" spans="1:9" x14ac:dyDescent="0.2">
      <c r="A550" s="25"/>
      <c r="B550" s="29"/>
      <c r="C550" s="29"/>
      <c r="I550" s="29"/>
    </row>
    <row r="551" spans="1:9" x14ac:dyDescent="0.2">
      <c r="A551" s="25"/>
      <c r="B551" s="29"/>
      <c r="C551" s="29"/>
      <c r="I551" s="29"/>
    </row>
    <row r="552" spans="1:9" x14ac:dyDescent="0.2">
      <c r="A552" s="25"/>
      <c r="B552" s="29"/>
      <c r="C552" s="29"/>
      <c r="I552" s="29"/>
    </row>
    <row r="553" spans="1:9" x14ac:dyDescent="0.2">
      <c r="A553" s="25"/>
      <c r="B553" s="29"/>
      <c r="C553" s="29"/>
      <c r="I553" s="29"/>
    </row>
    <row r="554" spans="1:9" x14ac:dyDescent="0.2">
      <c r="A554" s="25"/>
      <c r="B554" s="29"/>
      <c r="C554" s="29"/>
      <c r="I554" s="29"/>
    </row>
    <row r="555" spans="1:9" x14ac:dyDescent="0.2">
      <c r="A555" s="25"/>
      <c r="B555" s="29"/>
      <c r="C555" s="29"/>
      <c r="I555" s="29"/>
    </row>
    <row r="556" spans="1:9" x14ac:dyDescent="0.2">
      <c r="A556" s="25"/>
      <c r="B556" s="29"/>
      <c r="C556" s="29"/>
      <c r="I556" s="29"/>
    </row>
    <row r="557" spans="1:9" x14ac:dyDescent="0.2">
      <c r="A557" s="25"/>
      <c r="B557" s="29"/>
      <c r="C557" s="29"/>
      <c r="I557" s="29"/>
    </row>
    <row r="558" spans="1:9" x14ac:dyDescent="0.2">
      <c r="A558" s="25"/>
      <c r="B558" s="29"/>
      <c r="C558" s="29"/>
      <c r="I558" s="29"/>
    </row>
    <row r="559" spans="1:9" x14ac:dyDescent="0.2">
      <c r="A559" s="25"/>
      <c r="B559" s="29"/>
      <c r="C559" s="29"/>
      <c r="I559" s="29"/>
    </row>
    <row r="560" spans="1:9" x14ac:dyDescent="0.2">
      <c r="A560" s="25"/>
      <c r="B560" s="29"/>
      <c r="C560" s="29"/>
      <c r="I560" s="29"/>
    </row>
    <row r="561" spans="1:9" x14ac:dyDescent="0.2">
      <c r="A561" s="25"/>
      <c r="B561" s="29"/>
      <c r="C561" s="29"/>
      <c r="I561" s="29"/>
    </row>
    <row r="562" spans="1:9" x14ac:dyDescent="0.2">
      <c r="A562" s="25"/>
      <c r="B562" s="29"/>
      <c r="C562" s="29"/>
      <c r="I562" s="29"/>
    </row>
    <row r="563" spans="1:9" x14ac:dyDescent="0.2">
      <c r="A563" s="25"/>
      <c r="B563" s="29"/>
      <c r="C563" s="29"/>
      <c r="I563" s="29"/>
    </row>
    <row r="564" spans="1:9" x14ac:dyDescent="0.2">
      <c r="A564" s="25"/>
      <c r="B564" s="29"/>
      <c r="C564" s="29"/>
      <c r="I564" s="29"/>
    </row>
    <row r="565" spans="1:9" x14ac:dyDescent="0.2">
      <c r="A565" s="25"/>
      <c r="B565" s="29"/>
      <c r="C565" s="29"/>
      <c r="I565" s="29"/>
    </row>
    <row r="566" spans="1:9" x14ac:dyDescent="0.2">
      <c r="A566" s="25"/>
      <c r="B566" s="29"/>
      <c r="C566" s="29"/>
      <c r="I566" s="29"/>
    </row>
    <row r="567" spans="1:9" x14ac:dyDescent="0.2">
      <c r="A567" s="25"/>
      <c r="B567" s="29"/>
      <c r="C567" s="29"/>
      <c r="I567" s="29"/>
    </row>
    <row r="568" spans="1:9" x14ac:dyDescent="0.2">
      <c r="A568" s="25"/>
      <c r="B568" s="29"/>
      <c r="C568" s="29"/>
      <c r="I568" s="29"/>
    </row>
    <row r="569" spans="1:9" x14ac:dyDescent="0.2">
      <c r="A569" s="25"/>
      <c r="B569" s="29"/>
      <c r="C569" s="29"/>
      <c r="I569" s="29"/>
    </row>
    <row r="570" spans="1:9" x14ac:dyDescent="0.2">
      <c r="A570" s="25"/>
      <c r="B570" s="29"/>
      <c r="C570" s="29"/>
      <c r="I570" s="29"/>
    </row>
    <row r="571" spans="1:9" x14ac:dyDescent="0.2">
      <c r="A571" s="25"/>
      <c r="B571" s="29"/>
      <c r="C571" s="29"/>
      <c r="I571" s="29"/>
    </row>
    <row r="572" spans="1:9" x14ac:dyDescent="0.2">
      <c r="A572" s="25"/>
      <c r="B572" s="29"/>
      <c r="C572" s="29"/>
      <c r="I572" s="29"/>
    </row>
    <row r="573" spans="1:9" x14ac:dyDescent="0.2">
      <c r="A573" s="25"/>
      <c r="B573" s="29"/>
      <c r="C573" s="29"/>
      <c r="I573" s="29"/>
    </row>
    <row r="574" spans="1:9" x14ac:dyDescent="0.2">
      <c r="A574" s="25"/>
      <c r="B574" s="29"/>
      <c r="C574" s="29"/>
      <c r="I574" s="29"/>
    </row>
    <row r="575" spans="1:9" x14ac:dyDescent="0.2">
      <c r="A575" s="25"/>
      <c r="B575" s="29"/>
      <c r="C575" s="29"/>
      <c r="I575" s="29"/>
    </row>
    <row r="576" spans="1:9" x14ac:dyDescent="0.2">
      <c r="A576" s="25"/>
      <c r="B576" s="29"/>
      <c r="C576" s="29"/>
      <c r="I576" s="29"/>
    </row>
    <row r="577" spans="1:9" x14ac:dyDescent="0.2">
      <c r="A577" s="25"/>
      <c r="B577" s="29"/>
      <c r="C577" s="29"/>
      <c r="I577" s="29"/>
    </row>
    <row r="578" spans="1:9" x14ac:dyDescent="0.2">
      <c r="A578" s="25"/>
      <c r="B578" s="29"/>
      <c r="C578" s="29"/>
      <c r="I578" s="29"/>
    </row>
    <row r="579" spans="1:9" x14ac:dyDescent="0.2">
      <c r="A579" s="25"/>
      <c r="B579" s="29"/>
      <c r="C579" s="29"/>
      <c r="I579" s="29"/>
    </row>
    <row r="580" spans="1:9" x14ac:dyDescent="0.2">
      <c r="A580" s="25"/>
      <c r="B580" s="29"/>
      <c r="C580" s="29"/>
      <c r="I580" s="29"/>
    </row>
    <row r="581" spans="1:9" x14ac:dyDescent="0.2">
      <c r="A581" s="25"/>
      <c r="B581" s="29"/>
      <c r="C581" s="29"/>
      <c r="I581" s="29"/>
    </row>
    <row r="582" spans="1:9" x14ac:dyDescent="0.2">
      <c r="A582" s="25"/>
      <c r="B582" s="29"/>
      <c r="C582" s="29"/>
      <c r="I582" s="29"/>
    </row>
    <row r="583" spans="1:9" x14ac:dyDescent="0.2">
      <c r="A583" s="25"/>
      <c r="B583" s="29"/>
      <c r="C583" s="29"/>
      <c r="I583" s="29"/>
    </row>
    <row r="584" spans="1:9" x14ac:dyDescent="0.2">
      <c r="A584" s="25"/>
      <c r="B584" s="29"/>
      <c r="C584" s="29"/>
      <c r="I584" s="29"/>
    </row>
    <row r="585" spans="1:9" x14ac:dyDescent="0.2">
      <c r="A585" s="25"/>
      <c r="B585" s="29"/>
      <c r="C585" s="29"/>
      <c r="I585" s="29"/>
    </row>
    <row r="586" spans="1:9" x14ac:dyDescent="0.2">
      <c r="A586" s="25"/>
      <c r="B586" s="29"/>
      <c r="C586" s="29"/>
      <c r="I586" s="29"/>
    </row>
    <row r="587" spans="1:9" x14ac:dyDescent="0.2">
      <c r="A587" s="25"/>
      <c r="B587" s="29"/>
      <c r="C587" s="29"/>
      <c r="I587" s="29"/>
    </row>
    <row r="588" spans="1:9" x14ac:dyDescent="0.2">
      <c r="A588" s="25"/>
      <c r="B588" s="29"/>
      <c r="C588" s="29"/>
      <c r="I588" s="29"/>
    </row>
    <row r="589" spans="1:9" x14ac:dyDescent="0.2">
      <c r="A589" s="25"/>
      <c r="B589" s="29"/>
      <c r="C589" s="29"/>
      <c r="I589" s="29"/>
    </row>
    <row r="590" spans="1:9" x14ac:dyDescent="0.2">
      <c r="A590" s="25"/>
      <c r="B590" s="29"/>
      <c r="C590" s="29"/>
      <c r="I590" s="29"/>
    </row>
    <row r="591" spans="1:9" x14ac:dyDescent="0.2">
      <c r="A591" s="25"/>
      <c r="B591" s="29"/>
      <c r="C591" s="29"/>
      <c r="I591" s="29"/>
    </row>
    <row r="592" spans="1:9" x14ac:dyDescent="0.2">
      <c r="A592" s="25"/>
      <c r="B592" s="29"/>
      <c r="C592" s="29"/>
      <c r="I592" s="29"/>
    </row>
    <row r="593" spans="1:9" x14ac:dyDescent="0.2">
      <c r="A593" s="25"/>
      <c r="B593" s="29"/>
      <c r="C593" s="29"/>
      <c r="I593" s="29"/>
    </row>
    <row r="594" spans="1:9" x14ac:dyDescent="0.2">
      <c r="A594" s="25"/>
      <c r="B594" s="29"/>
      <c r="C594" s="29"/>
      <c r="I594" s="29"/>
    </row>
    <row r="595" spans="1:9" x14ac:dyDescent="0.2">
      <c r="A595" s="25"/>
      <c r="B595" s="29"/>
      <c r="C595" s="29"/>
      <c r="I595" s="29"/>
    </row>
    <row r="596" spans="1:9" x14ac:dyDescent="0.2">
      <c r="A596" s="25"/>
      <c r="B596" s="29"/>
      <c r="C596" s="29"/>
      <c r="I596" s="29"/>
    </row>
    <row r="597" spans="1:9" x14ac:dyDescent="0.2">
      <c r="A597" s="25"/>
      <c r="B597" s="29"/>
      <c r="C597" s="29"/>
      <c r="I597" s="29"/>
    </row>
    <row r="598" spans="1:9" x14ac:dyDescent="0.2">
      <c r="A598" s="25"/>
      <c r="B598" s="29"/>
      <c r="C598" s="29"/>
      <c r="I598" s="29"/>
    </row>
    <row r="599" spans="1:9" x14ac:dyDescent="0.2">
      <c r="A599" s="25"/>
      <c r="B599" s="29"/>
      <c r="C599" s="29"/>
      <c r="I599" s="29"/>
    </row>
    <row r="600" spans="1:9" x14ac:dyDescent="0.2">
      <c r="A600" s="25"/>
      <c r="B600" s="29"/>
      <c r="C600" s="29"/>
      <c r="I600" s="29"/>
    </row>
    <row r="601" spans="1:9" x14ac:dyDescent="0.2">
      <c r="A601" s="25"/>
      <c r="B601" s="29"/>
      <c r="C601" s="29"/>
      <c r="I601" s="29"/>
    </row>
    <row r="602" spans="1:9" x14ac:dyDescent="0.2">
      <c r="A602" s="25"/>
      <c r="B602" s="29"/>
      <c r="C602" s="29"/>
      <c r="I602" s="29"/>
    </row>
    <row r="603" spans="1:9" x14ac:dyDescent="0.2">
      <c r="A603" s="25"/>
      <c r="B603" s="29"/>
      <c r="C603" s="29"/>
      <c r="I603" s="29"/>
    </row>
    <row r="604" spans="1:9" x14ac:dyDescent="0.2">
      <c r="A604" s="25"/>
      <c r="B604" s="29"/>
      <c r="C604" s="29"/>
      <c r="I604" s="29"/>
    </row>
    <row r="605" spans="1:9" x14ac:dyDescent="0.2">
      <c r="A605" s="25"/>
      <c r="B605" s="29"/>
      <c r="C605" s="29"/>
      <c r="I605" s="29"/>
    </row>
    <row r="606" spans="1:9" x14ac:dyDescent="0.2">
      <c r="A606" s="25"/>
      <c r="B606" s="29"/>
      <c r="C606" s="29"/>
      <c r="I606" s="29"/>
    </row>
    <row r="607" spans="1:9" x14ac:dyDescent="0.2">
      <c r="A607" s="25"/>
      <c r="B607" s="29"/>
      <c r="C607" s="29"/>
      <c r="I607" s="29"/>
    </row>
    <row r="608" spans="1:9" x14ac:dyDescent="0.2">
      <c r="A608" s="25"/>
      <c r="B608" s="29"/>
      <c r="C608" s="29"/>
      <c r="I608" s="29"/>
    </row>
    <row r="609" spans="1:9" x14ac:dyDescent="0.2">
      <c r="A609" s="25"/>
      <c r="B609" s="29"/>
      <c r="C609" s="29"/>
      <c r="I609" s="29"/>
    </row>
    <row r="610" spans="1:9" x14ac:dyDescent="0.2">
      <c r="A610" s="25"/>
      <c r="B610" s="29"/>
      <c r="C610" s="29"/>
      <c r="I610" s="29"/>
    </row>
    <row r="611" spans="1:9" x14ac:dyDescent="0.2">
      <c r="A611" s="25"/>
      <c r="B611" s="29"/>
      <c r="C611" s="29"/>
      <c r="I611" s="29"/>
    </row>
    <row r="612" spans="1:9" x14ac:dyDescent="0.2">
      <c r="A612" s="25"/>
      <c r="B612" s="29"/>
      <c r="C612" s="29"/>
      <c r="I612" s="29"/>
    </row>
    <row r="613" spans="1:9" x14ac:dyDescent="0.2">
      <c r="A613" s="25"/>
      <c r="B613" s="29"/>
      <c r="C613" s="29"/>
      <c r="I613" s="29"/>
    </row>
    <row r="614" spans="1:9" x14ac:dyDescent="0.2">
      <c r="A614" s="25"/>
      <c r="B614" s="29"/>
      <c r="C614" s="29"/>
      <c r="I614" s="29"/>
    </row>
    <row r="615" spans="1:9" x14ac:dyDescent="0.2">
      <c r="A615" s="25"/>
      <c r="B615" s="29"/>
      <c r="C615" s="29"/>
      <c r="I615" s="29"/>
    </row>
    <row r="616" spans="1:9" x14ac:dyDescent="0.2">
      <c r="A616" s="25"/>
      <c r="B616" s="29"/>
      <c r="C616" s="29"/>
      <c r="I616" s="29"/>
    </row>
    <row r="617" spans="1:9" x14ac:dyDescent="0.2">
      <c r="A617" s="25"/>
      <c r="B617" s="29"/>
      <c r="C617" s="29"/>
      <c r="I617" s="29"/>
    </row>
    <row r="618" spans="1:9" x14ac:dyDescent="0.2">
      <c r="A618" s="25"/>
      <c r="B618" s="29"/>
      <c r="C618" s="29"/>
      <c r="I618" s="29"/>
    </row>
    <row r="619" spans="1:9" x14ac:dyDescent="0.2">
      <c r="A619" s="25"/>
      <c r="B619" s="29"/>
      <c r="C619" s="29"/>
      <c r="I619" s="29"/>
    </row>
    <row r="620" spans="1:9" x14ac:dyDescent="0.2">
      <c r="A620" s="25"/>
      <c r="B620" s="29"/>
      <c r="C620" s="29"/>
      <c r="I620" s="29"/>
    </row>
    <row r="621" spans="1:9" x14ac:dyDescent="0.2">
      <c r="A621" s="25"/>
      <c r="B621" s="29"/>
      <c r="C621" s="29"/>
      <c r="I621" s="29"/>
    </row>
    <row r="622" spans="1:9" x14ac:dyDescent="0.2">
      <c r="A622" s="25"/>
      <c r="B622" s="29"/>
      <c r="C622" s="29"/>
      <c r="I622" s="29"/>
    </row>
    <row r="623" spans="1:9" x14ac:dyDescent="0.2">
      <c r="A623" s="25"/>
      <c r="B623" s="29"/>
      <c r="C623" s="29"/>
      <c r="I623" s="29"/>
    </row>
    <row r="624" spans="1:9" x14ac:dyDescent="0.2">
      <c r="A624" s="25"/>
      <c r="B624" s="29"/>
      <c r="C624" s="29"/>
      <c r="I624" s="29"/>
    </row>
    <row r="625" spans="1:9" x14ac:dyDescent="0.2">
      <c r="A625" s="25"/>
      <c r="B625" s="29"/>
      <c r="C625" s="29"/>
      <c r="I625" s="29"/>
    </row>
    <row r="626" spans="1:9" x14ac:dyDescent="0.2">
      <c r="A626" s="25"/>
      <c r="B626" s="29"/>
      <c r="C626" s="29"/>
      <c r="I626" s="29"/>
    </row>
    <row r="627" spans="1:9" x14ac:dyDescent="0.2">
      <c r="A627" s="25"/>
      <c r="B627" s="29"/>
      <c r="C627" s="29"/>
      <c r="I627" s="29"/>
    </row>
    <row r="628" spans="1:9" x14ac:dyDescent="0.2">
      <c r="A628" s="25"/>
      <c r="B628" s="29"/>
      <c r="C628" s="29"/>
      <c r="I628" s="29"/>
    </row>
    <row r="629" spans="1:9" x14ac:dyDescent="0.2">
      <c r="A629" s="25"/>
      <c r="B629" s="29"/>
      <c r="C629" s="29"/>
      <c r="I629" s="29"/>
    </row>
    <row r="630" spans="1:9" x14ac:dyDescent="0.2">
      <c r="A630" s="25"/>
      <c r="B630" s="29"/>
      <c r="C630" s="29"/>
      <c r="I630" s="29"/>
    </row>
    <row r="631" spans="1:9" x14ac:dyDescent="0.2">
      <c r="A631" s="25"/>
      <c r="B631" s="29"/>
      <c r="C631" s="29"/>
      <c r="I631" s="29"/>
    </row>
    <row r="632" spans="1:9" x14ac:dyDescent="0.2">
      <c r="A632" s="25"/>
      <c r="B632" s="29"/>
      <c r="C632" s="29"/>
      <c r="I632" s="29"/>
    </row>
    <row r="633" spans="1:9" x14ac:dyDescent="0.2">
      <c r="A633" s="25"/>
      <c r="B633" s="29"/>
      <c r="C633" s="29"/>
      <c r="I633" s="29"/>
    </row>
    <row r="634" spans="1:9" x14ac:dyDescent="0.2">
      <c r="A634" s="25"/>
      <c r="B634" s="29"/>
      <c r="C634" s="29"/>
      <c r="I634" s="29"/>
    </row>
    <row r="635" spans="1:9" x14ac:dyDescent="0.2">
      <c r="A635" s="25"/>
      <c r="B635" s="29"/>
      <c r="C635" s="29"/>
      <c r="I635" s="29"/>
    </row>
    <row r="636" spans="1:9" x14ac:dyDescent="0.2">
      <c r="A636" s="25"/>
      <c r="B636" s="29"/>
      <c r="C636" s="29"/>
      <c r="I636" s="29"/>
    </row>
    <row r="637" spans="1:9" x14ac:dyDescent="0.2">
      <c r="A637" s="25"/>
      <c r="B637" s="29"/>
      <c r="C637" s="29"/>
      <c r="I637" s="29"/>
    </row>
    <row r="638" spans="1:9" x14ac:dyDescent="0.2">
      <c r="A638" s="25"/>
      <c r="B638" s="29"/>
      <c r="C638" s="29"/>
      <c r="I638" s="29"/>
    </row>
    <row r="639" spans="1:9" x14ac:dyDescent="0.2">
      <c r="A639" s="25"/>
      <c r="B639" s="29"/>
      <c r="C639" s="29"/>
      <c r="I639" s="29"/>
    </row>
    <row r="640" spans="1:9" x14ac:dyDescent="0.2">
      <c r="A640" s="25"/>
      <c r="B640" s="29"/>
      <c r="C640" s="29"/>
      <c r="I640" s="29"/>
    </row>
    <row r="641" spans="1:9" x14ac:dyDescent="0.2">
      <c r="A641" s="25"/>
      <c r="B641" s="29"/>
      <c r="C641" s="29"/>
      <c r="I641" s="29"/>
    </row>
    <row r="642" spans="1:9" x14ac:dyDescent="0.2">
      <c r="A642" s="25"/>
      <c r="B642" s="29"/>
      <c r="C642" s="29"/>
      <c r="I642" s="29"/>
    </row>
    <row r="643" spans="1:9" x14ac:dyDescent="0.2">
      <c r="A643" s="25"/>
      <c r="B643" s="29"/>
      <c r="C643" s="29"/>
      <c r="I643" s="29"/>
    </row>
    <row r="644" spans="1:9" x14ac:dyDescent="0.2">
      <c r="A644" s="25"/>
      <c r="B644" s="29"/>
      <c r="C644" s="29"/>
      <c r="I644" s="29"/>
    </row>
    <row r="645" spans="1:9" x14ac:dyDescent="0.2">
      <c r="A645" s="25"/>
      <c r="B645" s="29"/>
      <c r="C645" s="29"/>
      <c r="I645" s="29"/>
    </row>
    <row r="646" spans="1:9" x14ac:dyDescent="0.2">
      <c r="A646" s="25"/>
      <c r="B646" s="29"/>
      <c r="C646" s="29"/>
      <c r="I646" s="29"/>
    </row>
    <row r="647" spans="1:9" x14ac:dyDescent="0.2">
      <c r="A647" s="25"/>
      <c r="B647" s="29"/>
      <c r="C647" s="29"/>
      <c r="I647" s="29"/>
    </row>
    <row r="648" spans="1:9" x14ac:dyDescent="0.2">
      <c r="A648" s="25"/>
      <c r="B648" s="29"/>
      <c r="C648" s="29"/>
      <c r="I648" s="29"/>
    </row>
    <row r="649" spans="1:9" x14ac:dyDescent="0.2">
      <c r="A649" s="25"/>
      <c r="B649" s="29"/>
      <c r="C649" s="29"/>
      <c r="I649" s="29"/>
    </row>
    <row r="650" spans="1:9" x14ac:dyDescent="0.2">
      <c r="A650" s="25"/>
      <c r="B650" s="29"/>
      <c r="C650" s="29"/>
      <c r="I650" s="29"/>
    </row>
    <row r="651" spans="1:9" x14ac:dyDescent="0.2">
      <c r="A651" s="25"/>
      <c r="B651" s="29"/>
      <c r="C651" s="29"/>
      <c r="I651" s="29"/>
    </row>
    <row r="652" spans="1:9" x14ac:dyDescent="0.2">
      <c r="A652" s="25"/>
      <c r="B652" s="29"/>
      <c r="C652" s="29"/>
      <c r="I652" s="29"/>
    </row>
    <row r="653" spans="1:9" x14ac:dyDescent="0.2">
      <c r="A653" s="25"/>
      <c r="B653" s="29"/>
      <c r="C653" s="29"/>
      <c r="I653" s="29"/>
    </row>
    <row r="654" spans="1:9" x14ac:dyDescent="0.2">
      <c r="A654" s="25"/>
      <c r="B654" s="29"/>
      <c r="C654" s="29"/>
      <c r="I654" s="29"/>
    </row>
    <row r="655" spans="1:9" x14ac:dyDescent="0.2">
      <c r="A655" s="25"/>
      <c r="B655" s="29"/>
      <c r="C655" s="29"/>
      <c r="I655" s="29"/>
    </row>
    <row r="656" spans="1:9" x14ac:dyDescent="0.2">
      <c r="A656" s="25"/>
      <c r="B656" s="29"/>
      <c r="C656" s="29"/>
      <c r="I656" s="29"/>
    </row>
    <row r="657" spans="1:9" x14ac:dyDescent="0.2">
      <c r="A657" s="25"/>
      <c r="B657" s="29"/>
      <c r="C657" s="29"/>
      <c r="I657" s="29"/>
    </row>
    <row r="658" spans="1:9" x14ac:dyDescent="0.2">
      <c r="A658" s="25"/>
      <c r="B658" s="29"/>
      <c r="C658" s="29"/>
      <c r="I658" s="29"/>
    </row>
    <row r="659" spans="1:9" x14ac:dyDescent="0.2">
      <c r="A659" s="25"/>
      <c r="B659" s="29"/>
      <c r="C659" s="29"/>
      <c r="I659" s="29"/>
    </row>
    <row r="660" spans="1:9" x14ac:dyDescent="0.2">
      <c r="A660" s="25"/>
      <c r="B660" s="29"/>
      <c r="C660" s="29"/>
      <c r="I660" s="29"/>
    </row>
    <row r="661" spans="1:9" x14ac:dyDescent="0.2">
      <c r="A661" s="25"/>
      <c r="B661" s="29"/>
      <c r="C661" s="29"/>
      <c r="I661" s="29"/>
    </row>
    <row r="662" spans="1:9" x14ac:dyDescent="0.2">
      <c r="A662" s="25"/>
      <c r="B662" s="29"/>
      <c r="C662" s="29"/>
      <c r="I662" s="29"/>
    </row>
    <row r="663" spans="1:9" x14ac:dyDescent="0.2">
      <c r="A663" s="25"/>
      <c r="B663" s="29"/>
      <c r="C663" s="29"/>
      <c r="I663" s="29"/>
    </row>
    <row r="664" spans="1:9" x14ac:dyDescent="0.2">
      <c r="A664" s="25"/>
      <c r="B664" s="29"/>
      <c r="C664" s="29"/>
      <c r="I664" s="29"/>
    </row>
    <row r="665" spans="1:9" x14ac:dyDescent="0.2">
      <c r="A665" s="25"/>
      <c r="B665" s="29"/>
      <c r="C665" s="29"/>
      <c r="I665" s="29"/>
    </row>
    <row r="666" spans="1:9" x14ac:dyDescent="0.2">
      <c r="A666" s="25"/>
      <c r="B666" s="29"/>
      <c r="C666" s="29"/>
      <c r="I666" s="29"/>
    </row>
    <row r="667" spans="1:9" x14ac:dyDescent="0.2">
      <c r="A667" s="25"/>
      <c r="B667" s="29"/>
      <c r="C667" s="29"/>
      <c r="I667" s="29"/>
    </row>
    <row r="668" spans="1:9" x14ac:dyDescent="0.2">
      <c r="A668" s="25"/>
      <c r="B668" s="29"/>
      <c r="C668" s="29"/>
      <c r="I668" s="29"/>
    </row>
    <row r="669" spans="1:9" x14ac:dyDescent="0.2">
      <c r="A669" s="25"/>
      <c r="B669" s="29"/>
      <c r="C669" s="29"/>
      <c r="I669" s="29"/>
    </row>
    <row r="670" spans="1:9" x14ac:dyDescent="0.2">
      <c r="A670" s="25"/>
      <c r="B670" s="29"/>
      <c r="C670" s="29"/>
      <c r="I670" s="29"/>
    </row>
    <row r="671" spans="1:9" x14ac:dyDescent="0.2">
      <c r="A671" s="25"/>
      <c r="B671" s="29"/>
      <c r="C671" s="29"/>
      <c r="I671" s="29"/>
    </row>
    <row r="672" spans="1:9" x14ac:dyDescent="0.2">
      <c r="A672" s="25"/>
      <c r="B672" s="29"/>
      <c r="C672" s="29"/>
      <c r="I672" s="29"/>
    </row>
    <row r="673" spans="1:9" x14ac:dyDescent="0.2">
      <c r="A673" s="25"/>
      <c r="B673" s="29"/>
      <c r="C673" s="29"/>
      <c r="I673" s="29"/>
    </row>
    <row r="674" spans="1:9" x14ac:dyDescent="0.2">
      <c r="A674" s="25"/>
      <c r="B674" s="29"/>
      <c r="C674" s="29"/>
      <c r="I674" s="29"/>
    </row>
    <row r="675" spans="1:9" x14ac:dyDescent="0.2">
      <c r="A675" s="25"/>
      <c r="B675" s="29"/>
      <c r="C675" s="29"/>
      <c r="I675" s="29"/>
    </row>
    <row r="676" spans="1:9" x14ac:dyDescent="0.2">
      <c r="A676" s="25"/>
      <c r="B676" s="29"/>
      <c r="C676" s="29"/>
      <c r="I676" s="29"/>
    </row>
    <row r="677" spans="1:9" x14ac:dyDescent="0.2">
      <c r="A677" s="25"/>
      <c r="B677" s="29"/>
      <c r="C677" s="29"/>
      <c r="I677" s="29"/>
    </row>
    <row r="678" spans="1:9" x14ac:dyDescent="0.2">
      <c r="A678" s="25"/>
      <c r="B678" s="29"/>
      <c r="C678" s="29"/>
      <c r="I678" s="29"/>
    </row>
    <row r="679" spans="1:9" x14ac:dyDescent="0.2">
      <c r="A679" s="25"/>
      <c r="B679" s="29"/>
      <c r="C679" s="29"/>
      <c r="I679" s="29"/>
    </row>
    <row r="680" spans="1:9" x14ac:dyDescent="0.2">
      <c r="A680" s="25"/>
      <c r="B680" s="29"/>
      <c r="C680" s="29"/>
      <c r="I680" s="29"/>
    </row>
    <row r="681" spans="1:9" x14ac:dyDescent="0.2">
      <c r="A681" s="25"/>
      <c r="B681" s="29"/>
      <c r="C681" s="29"/>
      <c r="I681" s="29"/>
    </row>
    <row r="682" spans="1:9" x14ac:dyDescent="0.2">
      <c r="A682" s="25"/>
      <c r="B682" s="29"/>
      <c r="C682" s="29"/>
      <c r="I682" s="29"/>
    </row>
    <row r="683" spans="1:9" x14ac:dyDescent="0.2">
      <c r="A683" s="25"/>
      <c r="B683" s="29"/>
      <c r="C683" s="29"/>
      <c r="I683" s="29"/>
    </row>
    <row r="684" spans="1:9" x14ac:dyDescent="0.2">
      <c r="A684" s="25"/>
      <c r="B684" s="29"/>
      <c r="C684" s="29"/>
      <c r="I684" s="29"/>
    </row>
    <row r="685" spans="1:9" x14ac:dyDescent="0.2">
      <c r="A685" s="25"/>
      <c r="B685" s="29"/>
      <c r="C685" s="29"/>
      <c r="I685" s="29"/>
    </row>
    <row r="686" spans="1:9" x14ac:dyDescent="0.2">
      <c r="A686" s="25"/>
      <c r="B686" s="29"/>
      <c r="C686" s="29"/>
      <c r="I686" s="29"/>
    </row>
    <row r="687" spans="1:9" x14ac:dyDescent="0.2">
      <c r="A687" s="25"/>
      <c r="B687" s="29"/>
      <c r="C687" s="29"/>
      <c r="I687" s="29"/>
    </row>
    <row r="688" spans="1:9" x14ac:dyDescent="0.2">
      <c r="A688" s="25"/>
      <c r="B688" s="29"/>
      <c r="C688" s="29"/>
      <c r="I688" s="29"/>
    </row>
    <row r="689" spans="1:9" x14ac:dyDescent="0.2">
      <c r="A689" s="25"/>
      <c r="B689" s="29"/>
      <c r="C689" s="29"/>
      <c r="I689" s="29"/>
    </row>
    <row r="690" spans="1:9" x14ac:dyDescent="0.2">
      <c r="A690" s="25"/>
      <c r="B690" s="29"/>
      <c r="C690" s="29"/>
      <c r="I690" s="29"/>
    </row>
    <row r="691" spans="1:9" x14ac:dyDescent="0.2">
      <c r="A691" s="25"/>
      <c r="B691" s="29"/>
      <c r="C691" s="29"/>
      <c r="I691" s="29"/>
    </row>
    <row r="692" spans="1:9" x14ac:dyDescent="0.2">
      <c r="A692" s="25"/>
      <c r="B692" s="29"/>
      <c r="C692" s="29"/>
      <c r="I692" s="29"/>
    </row>
    <row r="693" spans="1:9" x14ac:dyDescent="0.2">
      <c r="A693" s="25"/>
      <c r="B693" s="29"/>
      <c r="C693" s="29"/>
      <c r="I693" s="29"/>
    </row>
    <row r="694" spans="1:9" x14ac:dyDescent="0.2">
      <c r="A694" s="25"/>
      <c r="B694" s="29"/>
      <c r="C694" s="29"/>
      <c r="I694" s="29"/>
    </row>
    <row r="695" spans="1:9" x14ac:dyDescent="0.2">
      <c r="A695" s="25"/>
      <c r="B695" s="29"/>
      <c r="C695" s="29"/>
      <c r="I695" s="29"/>
    </row>
    <row r="696" spans="1:9" x14ac:dyDescent="0.2">
      <c r="A696" s="25"/>
      <c r="B696" s="29"/>
      <c r="C696" s="29"/>
      <c r="I696" s="29"/>
    </row>
    <row r="697" spans="1:9" x14ac:dyDescent="0.2">
      <c r="A697" s="25"/>
      <c r="B697" s="29"/>
      <c r="C697" s="29"/>
      <c r="I697" s="29"/>
    </row>
    <row r="698" spans="1:9" x14ac:dyDescent="0.2">
      <c r="A698" s="25"/>
      <c r="B698" s="29"/>
      <c r="C698" s="29"/>
      <c r="I698" s="29"/>
    </row>
    <row r="699" spans="1:9" x14ac:dyDescent="0.2">
      <c r="A699" s="25"/>
      <c r="B699" s="29"/>
      <c r="C699" s="29"/>
      <c r="I699" s="29"/>
    </row>
    <row r="700" spans="1:9" x14ac:dyDescent="0.2">
      <c r="A700" s="25"/>
      <c r="B700" s="29"/>
      <c r="C700" s="29"/>
      <c r="I700" s="29"/>
    </row>
    <row r="701" spans="1:9" x14ac:dyDescent="0.2">
      <c r="A701" s="25"/>
      <c r="B701" s="29"/>
      <c r="C701" s="29"/>
      <c r="I701" s="29"/>
    </row>
    <row r="702" spans="1:9" x14ac:dyDescent="0.2">
      <c r="A702" s="25"/>
      <c r="B702" s="29"/>
      <c r="C702" s="29"/>
      <c r="I702" s="29"/>
    </row>
    <row r="703" spans="1:9" x14ac:dyDescent="0.2">
      <c r="A703" s="25"/>
      <c r="B703" s="29"/>
      <c r="C703" s="29"/>
      <c r="I703" s="29"/>
    </row>
    <row r="704" spans="1:9" x14ac:dyDescent="0.2">
      <c r="A704" s="25"/>
      <c r="B704" s="29"/>
      <c r="C704" s="29"/>
      <c r="I704" s="29"/>
    </row>
    <row r="705" spans="1:9" x14ac:dyDescent="0.2">
      <c r="A705" s="25"/>
      <c r="B705" s="29"/>
      <c r="C705" s="29"/>
      <c r="I705" s="29"/>
    </row>
    <row r="706" spans="1:9" x14ac:dyDescent="0.2">
      <c r="A706" s="25"/>
      <c r="B706" s="29"/>
      <c r="C706" s="29"/>
      <c r="I706" s="29"/>
    </row>
    <row r="707" spans="1:9" x14ac:dyDescent="0.2">
      <c r="A707" s="25"/>
      <c r="B707" s="29"/>
      <c r="C707" s="29"/>
      <c r="I707" s="29"/>
    </row>
    <row r="708" spans="1:9" x14ac:dyDescent="0.2">
      <c r="A708" s="25"/>
      <c r="B708" s="29"/>
      <c r="C708" s="29"/>
      <c r="I708" s="29"/>
    </row>
    <row r="709" spans="1:9" x14ac:dyDescent="0.2">
      <c r="A709" s="25"/>
      <c r="B709" s="29"/>
      <c r="C709" s="29"/>
      <c r="I709" s="29"/>
    </row>
    <row r="710" spans="1:9" x14ac:dyDescent="0.2">
      <c r="A710" s="25"/>
      <c r="B710" s="29"/>
      <c r="C710" s="29"/>
      <c r="I710" s="29"/>
    </row>
    <row r="711" spans="1:9" x14ac:dyDescent="0.2">
      <c r="A711" s="25"/>
      <c r="B711" s="29"/>
      <c r="C711" s="29"/>
      <c r="I711" s="29"/>
    </row>
    <row r="712" spans="1:9" x14ac:dyDescent="0.2">
      <c r="A712" s="25"/>
      <c r="B712" s="29"/>
      <c r="C712" s="29"/>
      <c r="I712" s="29"/>
    </row>
    <row r="713" spans="1:9" x14ac:dyDescent="0.2">
      <c r="A713" s="25"/>
      <c r="B713" s="29"/>
      <c r="C713" s="29"/>
      <c r="I713" s="29"/>
    </row>
    <row r="714" spans="1:9" x14ac:dyDescent="0.2">
      <c r="A714" s="25"/>
      <c r="B714" s="29"/>
      <c r="C714" s="29"/>
      <c r="I714" s="29"/>
    </row>
    <row r="715" spans="1:9" x14ac:dyDescent="0.2">
      <c r="A715" s="25"/>
      <c r="B715" s="29"/>
      <c r="C715" s="29"/>
      <c r="I715" s="29"/>
    </row>
    <row r="716" spans="1:9" x14ac:dyDescent="0.2">
      <c r="A716" s="25"/>
      <c r="B716" s="29"/>
      <c r="C716" s="29"/>
      <c r="I716" s="29"/>
    </row>
    <row r="717" spans="1:9" x14ac:dyDescent="0.2">
      <c r="A717" s="25"/>
      <c r="B717" s="29"/>
      <c r="C717" s="29"/>
      <c r="I717" s="29"/>
    </row>
    <row r="718" spans="1:9" x14ac:dyDescent="0.2">
      <c r="A718" s="25"/>
      <c r="B718" s="29"/>
      <c r="C718" s="29"/>
      <c r="I718" s="29"/>
    </row>
    <row r="719" spans="1:9" x14ac:dyDescent="0.2">
      <c r="A719" s="25"/>
      <c r="B719" s="29"/>
      <c r="C719" s="29"/>
      <c r="I719" s="29"/>
    </row>
    <row r="720" spans="1:9" x14ac:dyDescent="0.2">
      <c r="A720" s="25"/>
      <c r="B720" s="29"/>
      <c r="C720" s="29"/>
      <c r="I720" s="29"/>
    </row>
    <row r="721" spans="1:9" x14ac:dyDescent="0.2">
      <c r="A721" s="25"/>
      <c r="B721" s="29"/>
      <c r="C721" s="29"/>
      <c r="I721" s="29"/>
    </row>
    <row r="722" spans="1:9" x14ac:dyDescent="0.2">
      <c r="A722" s="25"/>
      <c r="B722" s="29"/>
      <c r="C722" s="29"/>
      <c r="I722" s="29"/>
    </row>
    <row r="723" spans="1:9" x14ac:dyDescent="0.2">
      <c r="A723" s="25"/>
      <c r="B723" s="29"/>
      <c r="C723" s="29"/>
      <c r="I723" s="29"/>
    </row>
    <row r="724" spans="1:9" x14ac:dyDescent="0.2">
      <c r="A724" s="25"/>
      <c r="B724" s="29"/>
      <c r="C724" s="29"/>
      <c r="I724" s="29"/>
    </row>
    <row r="725" spans="1:9" x14ac:dyDescent="0.2">
      <c r="A725" s="25"/>
      <c r="B725" s="29"/>
      <c r="C725" s="29"/>
      <c r="I725" s="29"/>
    </row>
    <row r="726" spans="1:9" x14ac:dyDescent="0.2">
      <c r="A726" s="25"/>
      <c r="B726" s="29"/>
      <c r="C726" s="29"/>
      <c r="I726" s="29"/>
    </row>
    <row r="727" spans="1:9" x14ac:dyDescent="0.2">
      <c r="A727" s="25"/>
      <c r="B727" s="29"/>
      <c r="C727" s="29"/>
      <c r="I727" s="29"/>
    </row>
    <row r="728" spans="1:9" x14ac:dyDescent="0.2">
      <c r="A728" s="25"/>
      <c r="B728" s="29"/>
      <c r="C728" s="29"/>
      <c r="I728" s="29"/>
    </row>
    <row r="729" spans="1:9" x14ac:dyDescent="0.2">
      <c r="A729" s="25"/>
      <c r="B729" s="29"/>
      <c r="C729" s="29"/>
      <c r="I729" s="29"/>
    </row>
    <row r="730" spans="1:9" x14ac:dyDescent="0.2">
      <c r="A730" s="25"/>
      <c r="B730" s="29"/>
      <c r="C730" s="29"/>
      <c r="I730" s="29"/>
    </row>
    <row r="731" spans="1:9" x14ac:dyDescent="0.2">
      <c r="A731" s="25"/>
      <c r="B731" s="29"/>
      <c r="C731" s="29"/>
      <c r="I731" s="29"/>
    </row>
    <row r="732" spans="1:9" x14ac:dyDescent="0.2">
      <c r="A732" s="25"/>
      <c r="B732" s="29"/>
      <c r="C732" s="29"/>
      <c r="I732" s="29"/>
    </row>
    <row r="733" spans="1:9" x14ac:dyDescent="0.2">
      <c r="A733" s="25"/>
      <c r="B733" s="29"/>
      <c r="C733" s="29"/>
      <c r="I733" s="29"/>
    </row>
    <row r="734" spans="1:9" x14ac:dyDescent="0.2">
      <c r="A734" s="25"/>
      <c r="B734" s="29"/>
      <c r="C734" s="29"/>
      <c r="I734" s="29"/>
    </row>
    <row r="735" spans="1:9" x14ac:dyDescent="0.2">
      <c r="A735" s="25"/>
      <c r="B735" s="29"/>
      <c r="C735" s="29"/>
      <c r="I735" s="29"/>
    </row>
    <row r="736" spans="1:9" x14ac:dyDescent="0.2">
      <c r="A736" s="25"/>
      <c r="B736" s="29"/>
      <c r="C736" s="29"/>
      <c r="I736" s="29"/>
    </row>
    <row r="737" spans="1:9" x14ac:dyDescent="0.2">
      <c r="A737" s="25"/>
      <c r="B737" s="29"/>
      <c r="C737" s="29"/>
      <c r="I737" s="29"/>
    </row>
    <row r="738" spans="1:9" x14ac:dyDescent="0.2">
      <c r="A738" s="25"/>
      <c r="B738" s="29"/>
      <c r="C738" s="29"/>
      <c r="I738" s="29"/>
    </row>
    <row r="739" spans="1:9" x14ac:dyDescent="0.2">
      <c r="A739" s="25"/>
      <c r="B739" s="29"/>
      <c r="C739" s="29"/>
      <c r="I739" s="29"/>
    </row>
    <row r="740" spans="1:9" x14ac:dyDescent="0.2">
      <c r="A740" s="25"/>
      <c r="B740" s="29"/>
      <c r="C740" s="29"/>
      <c r="I740" s="29"/>
    </row>
    <row r="741" spans="1:9" x14ac:dyDescent="0.2">
      <c r="A741" s="25"/>
      <c r="B741" s="29"/>
      <c r="C741" s="29"/>
      <c r="I741" s="29"/>
    </row>
    <row r="742" spans="1:9" x14ac:dyDescent="0.2">
      <c r="A742" s="25"/>
      <c r="B742" s="29"/>
      <c r="C742" s="29"/>
      <c r="I742" s="29"/>
    </row>
    <row r="743" spans="1:9" x14ac:dyDescent="0.2">
      <c r="A743" s="25"/>
      <c r="B743" s="29"/>
      <c r="C743" s="29"/>
      <c r="I743" s="29"/>
    </row>
    <row r="744" spans="1:9" x14ac:dyDescent="0.2">
      <c r="A744" s="25"/>
      <c r="B744" s="29"/>
      <c r="C744" s="29"/>
      <c r="I744" s="29"/>
    </row>
    <row r="745" spans="1:9" x14ac:dyDescent="0.2">
      <c r="A745" s="25"/>
      <c r="B745" s="29"/>
      <c r="C745" s="29"/>
      <c r="I745" s="29"/>
    </row>
    <row r="746" spans="1:9" x14ac:dyDescent="0.2">
      <c r="A746" s="25"/>
      <c r="B746" s="29"/>
      <c r="C746" s="29"/>
      <c r="I746" s="29"/>
    </row>
    <row r="747" spans="1:9" x14ac:dyDescent="0.2">
      <c r="A747" s="25"/>
      <c r="B747" s="29"/>
      <c r="C747" s="29"/>
      <c r="I747" s="29"/>
    </row>
    <row r="748" spans="1:9" x14ac:dyDescent="0.2">
      <c r="A748" s="25"/>
      <c r="B748" s="29"/>
      <c r="C748" s="29"/>
      <c r="I748" s="29"/>
    </row>
    <row r="749" spans="1:9" x14ac:dyDescent="0.2">
      <c r="A749" s="25"/>
      <c r="B749" s="29"/>
      <c r="C749" s="29"/>
      <c r="I749" s="29"/>
    </row>
    <row r="750" spans="1:9" x14ac:dyDescent="0.2">
      <c r="A750" s="25"/>
      <c r="B750" s="29"/>
      <c r="C750" s="29"/>
      <c r="I750" s="29"/>
    </row>
    <row r="751" spans="1:9" x14ac:dyDescent="0.2">
      <c r="A751" s="25"/>
      <c r="B751" s="29"/>
      <c r="C751" s="29"/>
      <c r="I751" s="29"/>
    </row>
    <row r="752" spans="1:9" x14ac:dyDescent="0.2">
      <c r="A752" s="25"/>
      <c r="B752" s="29"/>
      <c r="C752" s="29"/>
      <c r="I752" s="29"/>
    </row>
    <row r="753" spans="1:9" x14ac:dyDescent="0.2">
      <c r="A753" s="25"/>
      <c r="B753" s="29"/>
      <c r="C753" s="29"/>
      <c r="I753" s="29"/>
    </row>
    <row r="754" spans="1:9" x14ac:dyDescent="0.2">
      <c r="A754" s="25"/>
      <c r="B754" s="29"/>
      <c r="C754" s="29"/>
      <c r="I754" s="29"/>
    </row>
    <row r="755" spans="1:9" x14ac:dyDescent="0.2">
      <c r="A755" s="25"/>
      <c r="B755" s="29"/>
      <c r="C755" s="29"/>
      <c r="I755" s="29"/>
    </row>
    <row r="756" spans="1:9" x14ac:dyDescent="0.2">
      <c r="A756" s="25"/>
      <c r="B756" s="29"/>
      <c r="C756" s="29"/>
      <c r="I756" s="29"/>
    </row>
    <row r="757" spans="1:9" x14ac:dyDescent="0.2">
      <c r="A757" s="25"/>
      <c r="B757" s="29"/>
      <c r="C757" s="29"/>
      <c r="I757" s="29"/>
    </row>
    <row r="758" spans="1:9" x14ac:dyDescent="0.2">
      <c r="A758" s="25"/>
      <c r="B758" s="29"/>
      <c r="C758" s="29"/>
      <c r="I758" s="29"/>
    </row>
    <row r="759" spans="1:9" x14ac:dyDescent="0.2">
      <c r="A759" s="25"/>
      <c r="B759" s="29"/>
      <c r="C759" s="29"/>
      <c r="I759" s="29"/>
    </row>
    <row r="760" spans="1:9" x14ac:dyDescent="0.2">
      <c r="A760" s="25"/>
      <c r="B760" s="29"/>
      <c r="C760" s="29"/>
      <c r="I760" s="29"/>
    </row>
    <row r="761" spans="1:9" x14ac:dyDescent="0.2">
      <c r="A761" s="25"/>
      <c r="B761" s="29"/>
      <c r="C761" s="29"/>
      <c r="I761" s="29"/>
    </row>
    <row r="762" spans="1:9" x14ac:dyDescent="0.2">
      <c r="A762" s="25"/>
      <c r="B762" s="29"/>
      <c r="C762" s="29"/>
      <c r="I762" s="29"/>
    </row>
    <row r="763" spans="1:9" x14ac:dyDescent="0.2">
      <c r="A763" s="25"/>
      <c r="B763" s="29"/>
      <c r="C763" s="29"/>
      <c r="I763" s="29"/>
    </row>
    <row r="764" spans="1:9" x14ac:dyDescent="0.2">
      <c r="A764" s="25"/>
      <c r="B764" s="29"/>
      <c r="C764" s="29"/>
      <c r="I764" s="29"/>
    </row>
    <row r="765" spans="1:9" x14ac:dyDescent="0.2">
      <c r="A765" s="25"/>
      <c r="B765" s="29"/>
      <c r="C765" s="29"/>
      <c r="I765" s="29"/>
    </row>
    <row r="766" spans="1:9" x14ac:dyDescent="0.2">
      <c r="A766" s="25"/>
      <c r="B766" s="29"/>
      <c r="C766" s="29"/>
      <c r="I766" s="29"/>
    </row>
    <row r="767" spans="1:9" x14ac:dyDescent="0.2">
      <c r="A767" s="25"/>
      <c r="B767" s="29"/>
      <c r="C767" s="29"/>
      <c r="I767" s="29"/>
    </row>
    <row r="768" spans="1:9" x14ac:dyDescent="0.2">
      <c r="A768" s="25"/>
      <c r="B768" s="29"/>
      <c r="C768" s="29"/>
      <c r="I768" s="29"/>
    </row>
    <row r="769" spans="1:9" x14ac:dyDescent="0.2">
      <c r="A769" s="25"/>
      <c r="B769" s="29"/>
      <c r="C769" s="29"/>
      <c r="I769" s="29"/>
    </row>
    <row r="770" spans="1:9" x14ac:dyDescent="0.2">
      <c r="A770" s="25"/>
      <c r="B770" s="29"/>
      <c r="C770" s="29"/>
      <c r="I770" s="29"/>
    </row>
    <row r="771" spans="1:9" x14ac:dyDescent="0.2">
      <c r="A771" s="25"/>
      <c r="B771" s="29"/>
      <c r="C771" s="29"/>
      <c r="I771" s="29"/>
    </row>
    <row r="772" spans="1:9" x14ac:dyDescent="0.2">
      <c r="A772" s="25"/>
      <c r="B772" s="29"/>
      <c r="C772" s="29"/>
      <c r="I772" s="29"/>
    </row>
    <row r="773" spans="1:9" x14ac:dyDescent="0.2">
      <c r="A773" s="25"/>
      <c r="B773" s="29"/>
      <c r="C773" s="29"/>
      <c r="I773" s="29"/>
    </row>
    <row r="774" spans="1:9" x14ac:dyDescent="0.2">
      <c r="A774" s="25"/>
      <c r="B774" s="29"/>
      <c r="C774" s="29"/>
      <c r="I774" s="29"/>
    </row>
    <row r="775" spans="1:9" x14ac:dyDescent="0.2">
      <c r="A775" s="25"/>
      <c r="B775" s="29"/>
      <c r="C775" s="29"/>
      <c r="I775" s="29"/>
    </row>
    <row r="776" spans="1:9" x14ac:dyDescent="0.2">
      <c r="A776" s="25"/>
      <c r="B776" s="29"/>
      <c r="C776" s="29"/>
      <c r="I776" s="29"/>
    </row>
    <row r="777" spans="1:9" x14ac:dyDescent="0.2">
      <c r="A777" s="25"/>
      <c r="B777" s="29"/>
      <c r="C777" s="29"/>
      <c r="I777" s="29"/>
    </row>
    <row r="778" spans="1:9" x14ac:dyDescent="0.2">
      <c r="A778" s="25"/>
      <c r="B778" s="29"/>
      <c r="C778" s="29"/>
      <c r="I778" s="29"/>
    </row>
    <row r="779" spans="1:9" x14ac:dyDescent="0.2">
      <c r="A779" s="25"/>
      <c r="B779" s="29"/>
      <c r="C779" s="29"/>
      <c r="I779" s="29"/>
    </row>
    <row r="780" spans="1:9" x14ac:dyDescent="0.2">
      <c r="A780" s="25"/>
      <c r="B780" s="29"/>
      <c r="C780" s="29"/>
      <c r="I780" s="29"/>
    </row>
    <row r="781" spans="1:9" x14ac:dyDescent="0.2">
      <c r="A781" s="25"/>
      <c r="B781" s="29"/>
      <c r="C781" s="29"/>
      <c r="I781" s="29"/>
    </row>
    <row r="782" spans="1:9" x14ac:dyDescent="0.2">
      <c r="A782" s="25"/>
      <c r="B782" s="29"/>
      <c r="C782" s="29"/>
      <c r="I782" s="29"/>
    </row>
    <row r="783" spans="1:9" x14ac:dyDescent="0.2">
      <c r="A783" s="25"/>
      <c r="B783" s="29"/>
      <c r="C783" s="29"/>
      <c r="I783" s="29"/>
    </row>
    <row r="784" spans="1:9" x14ac:dyDescent="0.2">
      <c r="A784" s="25"/>
      <c r="B784" s="29"/>
      <c r="C784" s="29"/>
      <c r="I784" s="29"/>
    </row>
    <row r="785" spans="1:9" x14ac:dyDescent="0.2">
      <c r="A785" s="25"/>
      <c r="B785" s="29"/>
      <c r="C785" s="29"/>
      <c r="I785" s="29"/>
    </row>
    <row r="786" spans="1:9" x14ac:dyDescent="0.2">
      <c r="A786" s="25"/>
      <c r="B786" s="29"/>
      <c r="C786" s="29"/>
      <c r="I786" s="29"/>
    </row>
    <row r="787" spans="1:9" x14ac:dyDescent="0.2">
      <c r="A787" s="25"/>
      <c r="B787" s="29"/>
      <c r="C787" s="29"/>
      <c r="I787" s="29"/>
    </row>
    <row r="788" spans="1:9" x14ac:dyDescent="0.2">
      <c r="A788" s="25"/>
      <c r="B788" s="29"/>
      <c r="C788" s="29"/>
      <c r="I788" s="29"/>
    </row>
    <row r="789" spans="1:9" x14ac:dyDescent="0.2">
      <c r="A789" s="25"/>
      <c r="B789" s="29"/>
      <c r="C789" s="29"/>
      <c r="I789" s="29"/>
    </row>
    <row r="790" spans="1:9" x14ac:dyDescent="0.2">
      <c r="A790" s="25"/>
      <c r="B790" s="29"/>
      <c r="C790" s="29"/>
      <c r="I790" s="29"/>
    </row>
    <row r="791" spans="1:9" x14ac:dyDescent="0.2">
      <c r="A791" s="25"/>
      <c r="B791" s="29"/>
      <c r="C791" s="29"/>
      <c r="I791" s="29"/>
    </row>
    <row r="792" spans="1:9" x14ac:dyDescent="0.2">
      <c r="A792" s="25"/>
      <c r="B792" s="29"/>
      <c r="C792" s="29"/>
      <c r="I792" s="29"/>
    </row>
    <row r="793" spans="1:9" x14ac:dyDescent="0.2">
      <c r="A793" s="25"/>
      <c r="B793" s="29"/>
      <c r="C793" s="29"/>
      <c r="I793" s="29"/>
    </row>
    <row r="794" spans="1:9" x14ac:dyDescent="0.2">
      <c r="A794" s="25"/>
      <c r="B794" s="29"/>
      <c r="C794" s="29"/>
      <c r="I794" s="29"/>
    </row>
    <row r="795" spans="1:9" x14ac:dyDescent="0.2">
      <c r="A795" s="25"/>
      <c r="B795" s="29"/>
      <c r="C795" s="29"/>
      <c r="I795" s="29"/>
    </row>
    <row r="796" spans="1:9" x14ac:dyDescent="0.2">
      <c r="A796" s="25"/>
      <c r="B796" s="29"/>
      <c r="C796" s="29"/>
      <c r="I796" s="29"/>
    </row>
    <row r="797" spans="1:9" x14ac:dyDescent="0.2">
      <c r="A797" s="25"/>
      <c r="B797" s="29"/>
      <c r="C797" s="29"/>
      <c r="I797" s="29"/>
    </row>
    <row r="798" spans="1:9" x14ac:dyDescent="0.2">
      <c r="A798" s="25"/>
      <c r="B798" s="29"/>
      <c r="C798" s="29"/>
      <c r="I798" s="29"/>
    </row>
    <row r="799" spans="1:9" x14ac:dyDescent="0.2">
      <c r="A799" s="25"/>
      <c r="B799" s="29"/>
      <c r="C799" s="29"/>
      <c r="I799" s="29"/>
    </row>
    <row r="800" spans="1:9" x14ac:dyDescent="0.2">
      <c r="A800" s="25"/>
      <c r="B800" s="29"/>
      <c r="C800" s="29"/>
      <c r="I800" s="29"/>
    </row>
    <row r="801" spans="1:9" x14ac:dyDescent="0.2">
      <c r="A801" s="25"/>
      <c r="B801" s="29"/>
      <c r="C801" s="29"/>
      <c r="I801" s="29"/>
    </row>
    <row r="802" spans="1:9" x14ac:dyDescent="0.2">
      <c r="A802" s="25"/>
      <c r="B802" s="29"/>
      <c r="C802" s="29"/>
      <c r="I802" s="29"/>
    </row>
    <row r="803" spans="1:9" x14ac:dyDescent="0.2">
      <c r="A803" s="25"/>
      <c r="B803" s="29"/>
      <c r="C803" s="29"/>
      <c r="I803" s="29"/>
    </row>
    <row r="804" spans="1:9" x14ac:dyDescent="0.2">
      <c r="A804" s="25"/>
      <c r="B804" s="29"/>
      <c r="C804" s="29"/>
      <c r="I804" s="29"/>
    </row>
    <row r="805" spans="1:9" x14ac:dyDescent="0.2">
      <c r="A805" s="25"/>
      <c r="B805" s="29"/>
      <c r="C805" s="29"/>
      <c r="I805" s="29"/>
    </row>
    <row r="806" spans="1:9" x14ac:dyDescent="0.2">
      <c r="A806" s="25"/>
      <c r="B806" s="29"/>
      <c r="C806" s="29"/>
      <c r="I806" s="29"/>
    </row>
    <row r="807" spans="1:9" x14ac:dyDescent="0.2">
      <c r="A807" s="25"/>
      <c r="B807" s="29"/>
      <c r="C807" s="29"/>
      <c r="I807" s="29"/>
    </row>
    <row r="808" spans="1:9" x14ac:dyDescent="0.2">
      <c r="A808" s="25"/>
      <c r="B808" s="29"/>
      <c r="C808" s="29"/>
      <c r="I808" s="29"/>
    </row>
    <row r="809" spans="1:9" x14ac:dyDescent="0.2">
      <c r="A809" s="25"/>
      <c r="B809" s="29"/>
      <c r="C809" s="29"/>
      <c r="I809" s="29"/>
    </row>
    <row r="810" spans="1:9" x14ac:dyDescent="0.2">
      <c r="A810" s="25"/>
      <c r="B810" s="29"/>
      <c r="C810" s="29"/>
      <c r="I810" s="29"/>
    </row>
    <row r="811" spans="1:9" x14ac:dyDescent="0.2">
      <c r="A811" s="25"/>
      <c r="B811" s="29"/>
      <c r="C811" s="29"/>
      <c r="I811" s="29"/>
    </row>
    <row r="812" spans="1:9" x14ac:dyDescent="0.2">
      <c r="A812" s="25"/>
      <c r="B812" s="29"/>
      <c r="C812" s="29"/>
      <c r="I812" s="29"/>
    </row>
    <row r="813" spans="1:9" x14ac:dyDescent="0.2">
      <c r="A813" s="25"/>
      <c r="B813" s="29"/>
      <c r="C813" s="29"/>
      <c r="I813" s="29"/>
    </row>
    <row r="814" spans="1:9" x14ac:dyDescent="0.2">
      <c r="A814" s="25"/>
      <c r="B814" s="29"/>
      <c r="C814" s="29"/>
      <c r="I814" s="29"/>
    </row>
    <row r="815" spans="1:9" x14ac:dyDescent="0.2">
      <c r="A815" s="25"/>
      <c r="B815" s="29"/>
      <c r="C815" s="29"/>
      <c r="I815" s="29"/>
    </row>
    <row r="816" spans="1:9" x14ac:dyDescent="0.2">
      <c r="A816" s="25"/>
      <c r="B816" s="29"/>
      <c r="C816" s="29"/>
      <c r="I816" s="29"/>
    </row>
    <row r="817" spans="1:9" x14ac:dyDescent="0.2">
      <c r="A817" s="25"/>
      <c r="B817" s="29"/>
      <c r="C817" s="29"/>
      <c r="I817" s="29"/>
    </row>
    <row r="818" spans="1:9" x14ac:dyDescent="0.2">
      <c r="A818" s="25"/>
      <c r="B818" s="29"/>
      <c r="C818" s="29"/>
      <c r="I818" s="29"/>
    </row>
    <row r="819" spans="1:9" x14ac:dyDescent="0.2">
      <c r="A819" s="25"/>
      <c r="B819" s="29"/>
      <c r="C819" s="29"/>
      <c r="I819" s="29"/>
    </row>
    <row r="820" spans="1:9" x14ac:dyDescent="0.2">
      <c r="A820" s="25"/>
      <c r="B820" s="29"/>
      <c r="C820" s="29"/>
      <c r="I820" s="29"/>
    </row>
    <row r="821" spans="1:9" x14ac:dyDescent="0.2">
      <c r="A821" s="25"/>
      <c r="B821" s="29"/>
      <c r="C821" s="29"/>
      <c r="I821" s="29"/>
    </row>
    <row r="822" spans="1:9" x14ac:dyDescent="0.2">
      <c r="A822" s="25"/>
      <c r="B822" s="29"/>
      <c r="C822" s="29"/>
      <c r="I822" s="29"/>
    </row>
    <row r="823" spans="1:9" x14ac:dyDescent="0.2">
      <c r="A823" s="25"/>
      <c r="B823" s="29"/>
      <c r="C823" s="29"/>
      <c r="I823" s="29"/>
    </row>
    <row r="824" spans="1:9" x14ac:dyDescent="0.2">
      <c r="A824" s="25"/>
      <c r="B824" s="29"/>
      <c r="C824" s="29"/>
      <c r="I824" s="29"/>
    </row>
    <row r="825" spans="1:9" x14ac:dyDescent="0.2">
      <c r="A825" s="25"/>
      <c r="B825" s="29"/>
      <c r="C825" s="29"/>
      <c r="I825" s="29"/>
    </row>
    <row r="826" spans="1:9" x14ac:dyDescent="0.2">
      <c r="A826" s="25"/>
      <c r="B826" s="29"/>
      <c r="C826" s="29"/>
      <c r="I826" s="29"/>
    </row>
    <row r="827" spans="1:9" x14ac:dyDescent="0.2">
      <c r="A827" s="25"/>
      <c r="B827" s="29"/>
      <c r="C827" s="29"/>
      <c r="I827" s="29"/>
    </row>
    <row r="828" spans="1:9" x14ac:dyDescent="0.2">
      <c r="A828" s="25"/>
      <c r="B828" s="29"/>
      <c r="C828" s="29"/>
      <c r="I828" s="29"/>
    </row>
    <row r="829" spans="1:9" x14ac:dyDescent="0.2">
      <c r="A829" s="25"/>
      <c r="B829" s="29"/>
      <c r="C829" s="29"/>
      <c r="I829" s="29"/>
    </row>
    <row r="830" spans="1:9" x14ac:dyDescent="0.2">
      <c r="A830" s="25"/>
      <c r="B830" s="29"/>
      <c r="C830" s="29"/>
      <c r="I830" s="29"/>
    </row>
    <row r="831" spans="1:9" x14ac:dyDescent="0.2">
      <c r="A831" s="25"/>
      <c r="B831" s="29"/>
      <c r="C831" s="29"/>
      <c r="I831" s="29"/>
    </row>
    <row r="832" spans="1:9" x14ac:dyDescent="0.2">
      <c r="A832" s="25"/>
      <c r="B832" s="29"/>
      <c r="C832" s="29"/>
      <c r="I832" s="29"/>
    </row>
    <row r="833" spans="1:9" x14ac:dyDescent="0.2">
      <c r="A833" s="25"/>
      <c r="B833" s="29"/>
      <c r="C833" s="29"/>
      <c r="I833" s="29"/>
    </row>
    <row r="834" spans="1:9" x14ac:dyDescent="0.2">
      <c r="A834" s="25"/>
      <c r="B834" s="29"/>
      <c r="C834" s="29"/>
      <c r="I834" s="29"/>
    </row>
    <row r="835" spans="1:9" x14ac:dyDescent="0.2">
      <c r="A835" s="25"/>
      <c r="B835" s="29"/>
      <c r="C835" s="29"/>
      <c r="I835" s="29"/>
    </row>
    <row r="836" spans="1:9" x14ac:dyDescent="0.2">
      <c r="A836" s="25"/>
      <c r="B836" s="29"/>
      <c r="C836" s="29"/>
      <c r="I836" s="29"/>
    </row>
    <row r="837" spans="1:9" x14ac:dyDescent="0.2">
      <c r="A837" s="25"/>
      <c r="B837" s="29"/>
      <c r="C837" s="29"/>
      <c r="I837" s="29"/>
    </row>
    <row r="838" spans="1:9" x14ac:dyDescent="0.2">
      <c r="A838" s="25"/>
      <c r="B838" s="29"/>
      <c r="C838" s="29"/>
      <c r="I838" s="29"/>
    </row>
    <row r="839" spans="1:9" x14ac:dyDescent="0.2">
      <c r="A839" s="25"/>
      <c r="B839" s="29"/>
      <c r="C839" s="29"/>
      <c r="I839" s="29"/>
    </row>
    <row r="840" spans="1:9" x14ac:dyDescent="0.2">
      <c r="A840" s="25"/>
      <c r="B840" s="29"/>
      <c r="C840" s="29"/>
      <c r="I840" s="29"/>
    </row>
    <row r="841" spans="1:9" x14ac:dyDescent="0.2">
      <c r="A841" s="25"/>
      <c r="B841" s="29"/>
      <c r="C841" s="29"/>
      <c r="I841" s="29"/>
    </row>
    <row r="842" spans="1:9" x14ac:dyDescent="0.2">
      <c r="A842" s="25"/>
      <c r="B842" s="29"/>
      <c r="C842" s="29"/>
      <c r="I842" s="29"/>
    </row>
    <row r="843" spans="1:9" x14ac:dyDescent="0.2">
      <c r="A843" s="25"/>
      <c r="B843" s="29"/>
      <c r="C843" s="29"/>
      <c r="I843" s="29"/>
    </row>
    <row r="844" spans="1:9" x14ac:dyDescent="0.2">
      <c r="A844" s="25"/>
      <c r="B844" s="29"/>
      <c r="C844" s="29"/>
      <c r="I844" s="29"/>
    </row>
    <row r="845" spans="1:9" x14ac:dyDescent="0.2">
      <c r="A845" s="25"/>
      <c r="B845" s="29"/>
      <c r="C845" s="29"/>
      <c r="I845" s="29"/>
    </row>
    <row r="846" spans="1:9" x14ac:dyDescent="0.2">
      <c r="A846" s="25"/>
      <c r="B846" s="29"/>
      <c r="C846" s="29"/>
      <c r="I846" s="29"/>
    </row>
    <row r="847" spans="1:9" x14ac:dyDescent="0.2">
      <c r="A847" s="25"/>
      <c r="B847" s="29"/>
      <c r="C847" s="29"/>
      <c r="I847" s="29"/>
    </row>
    <row r="848" spans="1:9" x14ac:dyDescent="0.2">
      <c r="A848" s="25"/>
      <c r="B848" s="29"/>
      <c r="C848" s="29"/>
      <c r="I848" s="29"/>
    </row>
    <row r="849" spans="1:9" x14ac:dyDescent="0.2">
      <c r="A849" s="25"/>
      <c r="B849" s="29"/>
      <c r="C849" s="29"/>
      <c r="I849" s="29"/>
    </row>
    <row r="850" spans="1:9" x14ac:dyDescent="0.2">
      <c r="A850" s="25"/>
      <c r="B850" s="29"/>
      <c r="C850" s="29"/>
      <c r="I850" s="29"/>
    </row>
    <row r="851" spans="1:9" x14ac:dyDescent="0.2">
      <c r="A851" s="25"/>
      <c r="B851" s="29"/>
      <c r="C851" s="29"/>
      <c r="I851" s="29"/>
    </row>
    <row r="852" spans="1:9" x14ac:dyDescent="0.2">
      <c r="A852" s="25"/>
      <c r="B852" s="29"/>
      <c r="C852" s="29"/>
      <c r="I852" s="29"/>
    </row>
    <row r="853" spans="1:9" x14ac:dyDescent="0.2">
      <c r="A853" s="25"/>
      <c r="B853" s="29"/>
      <c r="C853" s="29"/>
      <c r="I853" s="29"/>
    </row>
    <row r="854" spans="1:9" x14ac:dyDescent="0.2">
      <c r="A854" s="25"/>
      <c r="B854" s="29"/>
      <c r="C854" s="29"/>
      <c r="I854" s="29"/>
    </row>
    <row r="855" spans="1:9" x14ac:dyDescent="0.2">
      <c r="A855" s="25"/>
      <c r="B855" s="29"/>
      <c r="C855" s="29"/>
      <c r="I855" s="29"/>
    </row>
    <row r="856" spans="1:9" x14ac:dyDescent="0.2">
      <c r="A856" s="25"/>
      <c r="B856" s="29"/>
      <c r="C856" s="29"/>
      <c r="I856" s="29"/>
    </row>
    <row r="857" spans="1:9" x14ac:dyDescent="0.2">
      <c r="A857" s="25"/>
      <c r="B857" s="29"/>
      <c r="C857" s="29"/>
      <c r="I857" s="29"/>
    </row>
    <row r="858" spans="1:9" x14ac:dyDescent="0.2">
      <c r="A858" s="25"/>
      <c r="B858" s="29"/>
      <c r="C858" s="29"/>
      <c r="I858" s="29"/>
    </row>
    <row r="859" spans="1:9" x14ac:dyDescent="0.2">
      <c r="A859" s="25"/>
      <c r="B859" s="29"/>
      <c r="C859" s="29"/>
      <c r="I859" s="29"/>
    </row>
    <row r="860" spans="1:9" x14ac:dyDescent="0.2">
      <c r="A860" s="25"/>
      <c r="B860" s="29"/>
      <c r="C860" s="29"/>
      <c r="I860" s="29"/>
    </row>
    <row r="861" spans="1:9" x14ac:dyDescent="0.2">
      <c r="A861" s="25"/>
      <c r="B861" s="29"/>
      <c r="C861" s="29"/>
      <c r="I861" s="29"/>
    </row>
    <row r="862" spans="1:9" x14ac:dyDescent="0.2">
      <c r="A862" s="25"/>
      <c r="B862" s="29"/>
      <c r="C862" s="29"/>
      <c r="I862" s="29"/>
    </row>
    <row r="863" spans="1:9" x14ac:dyDescent="0.2">
      <c r="A863" s="25"/>
      <c r="B863" s="29"/>
      <c r="C863" s="29"/>
      <c r="I863" s="29"/>
    </row>
    <row r="864" spans="1:9" x14ac:dyDescent="0.2">
      <c r="A864" s="25"/>
      <c r="B864" s="29"/>
      <c r="C864" s="29"/>
      <c r="I864" s="29"/>
    </row>
    <row r="865" spans="1:9" x14ac:dyDescent="0.2">
      <c r="A865" s="25"/>
      <c r="B865" s="29"/>
      <c r="C865" s="29"/>
      <c r="I865" s="29"/>
    </row>
    <row r="866" spans="1:9" x14ac:dyDescent="0.2">
      <c r="A866" s="25"/>
      <c r="B866" s="29"/>
      <c r="C866" s="29"/>
      <c r="I866" s="29"/>
    </row>
    <row r="867" spans="1:9" x14ac:dyDescent="0.2">
      <c r="A867" s="25"/>
      <c r="B867" s="29"/>
      <c r="C867" s="29"/>
      <c r="I867" s="29"/>
    </row>
    <row r="868" spans="1:9" x14ac:dyDescent="0.2">
      <c r="A868" s="25"/>
      <c r="B868" s="29"/>
      <c r="C868" s="29"/>
      <c r="I868" s="29"/>
    </row>
    <row r="869" spans="1:9" x14ac:dyDescent="0.2">
      <c r="A869" s="25"/>
      <c r="B869" s="29"/>
      <c r="C869" s="29"/>
      <c r="I869" s="29"/>
    </row>
    <row r="870" spans="1:9" x14ac:dyDescent="0.2">
      <c r="A870" s="25"/>
      <c r="B870" s="29"/>
      <c r="C870" s="29"/>
      <c r="I870" s="29"/>
    </row>
    <row r="871" spans="1:9" x14ac:dyDescent="0.2">
      <c r="A871" s="25"/>
      <c r="B871" s="29"/>
      <c r="C871" s="29"/>
      <c r="I871" s="29"/>
    </row>
    <row r="872" spans="1:9" x14ac:dyDescent="0.2">
      <c r="A872" s="25"/>
      <c r="B872" s="29"/>
      <c r="C872" s="29"/>
      <c r="I872" s="29"/>
    </row>
    <row r="873" spans="1:9" x14ac:dyDescent="0.2">
      <c r="A873" s="25"/>
      <c r="B873" s="29"/>
      <c r="C873" s="29"/>
      <c r="I873" s="29"/>
    </row>
    <row r="874" spans="1:9" x14ac:dyDescent="0.2">
      <c r="A874" s="25"/>
      <c r="B874" s="29"/>
      <c r="C874" s="29"/>
      <c r="I874" s="29"/>
    </row>
    <row r="875" spans="1:9" x14ac:dyDescent="0.2">
      <c r="A875" s="25"/>
      <c r="B875" s="29"/>
      <c r="C875" s="29"/>
      <c r="I875" s="29"/>
    </row>
    <row r="876" spans="1:9" x14ac:dyDescent="0.2">
      <c r="A876" s="25"/>
      <c r="B876" s="29"/>
      <c r="C876" s="29"/>
      <c r="I876" s="29"/>
    </row>
    <row r="877" spans="1:9" x14ac:dyDescent="0.2">
      <c r="A877" s="25"/>
      <c r="B877" s="29"/>
      <c r="C877" s="29"/>
      <c r="I877" s="29"/>
    </row>
    <row r="878" spans="1:9" x14ac:dyDescent="0.2">
      <c r="A878" s="25"/>
      <c r="B878" s="29"/>
      <c r="C878" s="29"/>
      <c r="I878" s="29"/>
    </row>
    <row r="879" spans="1:9" x14ac:dyDescent="0.2">
      <c r="A879" s="25"/>
      <c r="B879" s="29"/>
      <c r="C879" s="29"/>
      <c r="I879" s="29"/>
    </row>
    <row r="880" spans="1:9" x14ac:dyDescent="0.2">
      <c r="A880" s="25"/>
      <c r="B880" s="29"/>
      <c r="C880" s="29"/>
      <c r="I880" s="29"/>
    </row>
    <row r="881" spans="1:9" x14ac:dyDescent="0.2">
      <c r="A881" s="25"/>
      <c r="B881" s="29"/>
      <c r="C881" s="29"/>
      <c r="I881" s="29"/>
    </row>
    <row r="882" spans="1:9" x14ac:dyDescent="0.2">
      <c r="A882" s="25"/>
      <c r="B882" s="29"/>
      <c r="C882" s="29"/>
      <c r="I882" s="29"/>
    </row>
    <row r="883" spans="1:9" x14ac:dyDescent="0.2">
      <c r="A883" s="25"/>
      <c r="B883" s="29"/>
      <c r="C883" s="29"/>
      <c r="I883" s="29"/>
    </row>
    <row r="884" spans="1:9" x14ac:dyDescent="0.2">
      <c r="A884" s="25"/>
      <c r="B884" s="29"/>
      <c r="C884" s="29"/>
      <c r="I884" s="29"/>
    </row>
    <row r="885" spans="1:9" x14ac:dyDescent="0.2">
      <c r="A885" s="25"/>
      <c r="B885" s="29"/>
      <c r="C885" s="29"/>
      <c r="I885" s="29"/>
    </row>
    <row r="886" spans="1:9" x14ac:dyDescent="0.2">
      <c r="A886" s="25"/>
      <c r="B886" s="29"/>
      <c r="C886" s="29"/>
      <c r="I886" s="29"/>
    </row>
    <row r="887" spans="1:9" x14ac:dyDescent="0.2">
      <c r="A887" s="25"/>
      <c r="B887" s="29"/>
      <c r="C887" s="29"/>
      <c r="I887" s="29"/>
    </row>
    <row r="888" spans="1:9" x14ac:dyDescent="0.2">
      <c r="A888" s="25"/>
      <c r="B888" s="29"/>
      <c r="C888" s="29"/>
      <c r="I888" s="29"/>
    </row>
    <row r="889" spans="1:9" x14ac:dyDescent="0.2">
      <c r="A889" s="25"/>
      <c r="B889" s="29"/>
      <c r="C889" s="29"/>
      <c r="I889" s="29"/>
    </row>
    <row r="890" spans="1:9" x14ac:dyDescent="0.2">
      <c r="A890" s="25"/>
      <c r="B890" s="29"/>
      <c r="C890" s="29"/>
      <c r="I890" s="29"/>
    </row>
    <row r="891" spans="1:9" x14ac:dyDescent="0.2">
      <c r="A891" s="25"/>
      <c r="B891" s="29"/>
      <c r="C891" s="29"/>
      <c r="I891" s="29"/>
    </row>
    <row r="892" spans="1:9" x14ac:dyDescent="0.2">
      <c r="A892" s="25"/>
      <c r="B892" s="29"/>
      <c r="C892" s="29"/>
      <c r="I892" s="29"/>
    </row>
    <row r="893" spans="1:9" x14ac:dyDescent="0.2">
      <c r="A893" s="25"/>
      <c r="B893" s="29"/>
      <c r="C893" s="29"/>
      <c r="I893" s="29"/>
    </row>
    <row r="894" spans="1:9" x14ac:dyDescent="0.2">
      <c r="A894" s="25"/>
      <c r="B894" s="29"/>
      <c r="C894" s="29"/>
      <c r="I894" s="29"/>
    </row>
    <row r="895" spans="1:9" x14ac:dyDescent="0.2">
      <c r="A895" s="25"/>
      <c r="B895" s="29"/>
      <c r="C895" s="29"/>
      <c r="I895" s="29"/>
    </row>
    <row r="896" spans="1:9" x14ac:dyDescent="0.2">
      <c r="A896" s="25"/>
      <c r="B896" s="29"/>
      <c r="C896" s="29"/>
      <c r="I896" s="29"/>
    </row>
    <row r="897" spans="1:9" x14ac:dyDescent="0.2">
      <c r="A897" s="25"/>
      <c r="B897" s="29"/>
      <c r="C897" s="29"/>
      <c r="I897" s="29"/>
    </row>
    <row r="898" spans="1:9" x14ac:dyDescent="0.2">
      <c r="A898" s="25"/>
      <c r="B898" s="29"/>
      <c r="C898" s="29"/>
      <c r="I898" s="29"/>
    </row>
    <row r="899" spans="1:9" x14ac:dyDescent="0.2">
      <c r="A899" s="25"/>
      <c r="B899" s="29"/>
      <c r="C899" s="29"/>
      <c r="I899" s="29"/>
    </row>
    <row r="900" spans="1:9" x14ac:dyDescent="0.2">
      <c r="A900" s="25"/>
      <c r="B900" s="29"/>
      <c r="C900" s="29"/>
      <c r="I900" s="29"/>
    </row>
    <row r="901" spans="1:9" x14ac:dyDescent="0.2">
      <c r="A901" s="25"/>
      <c r="B901" s="29"/>
      <c r="C901" s="29"/>
      <c r="I901" s="29"/>
    </row>
    <row r="902" spans="1:9" x14ac:dyDescent="0.2">
      <c r="A902" s="25"/>
      <c r="B902" s="29"/>
      <c r="C902" s="29"/>
      <c r="I902" s="29"/>
    </row>
    <row r="903" spans="1:9" x14ac:dyDescent="0.2">
      <c r="A903" s="25"/>
      <c r="B903" s="29"/>
      <c r="C903" s="29"/>
      <c r="I903" s="29"/>
    </row>
    <row r="904" spans="1:9" x14ac:dyDescent="0.2">
      <c r="A904" s="25"/>
      <c r="B904" s="29"/>
      <c r="C904" s="29"/>
      <c r="I904" s="29"/>
    </row>
    <row r="905" spans="1:9" x14ac:dyDescent="0.2">
      <c r="A905" s="25"/>
      <c r="B905" s="29"/>
      <c r="C905" s="29"/>
      <c r="I905" s="29"/>
    </row>
    <row r="906" spans="1:9" x14ac:dyDescent="0.2">
      <c r="A906" s="25"/>
      <c r="B906" s="29"/>
      <c r="C906" s="29"/>
      <c r="I906" s="29"/>
    </row>
    <row r="907" spans="1:9" x14ac:dyDescent="0.2">
      <c r="A907" s="25"/>
      <c r="B907" s="29"/>
      <c r="C907" s="29"/>
      <c r="I907" s="29"/>
    </row>
    <row r="908" spans="1:9" x14ac:dyDescent="0.2">
      <c r="A908" s="25"/>
      <c r="B908" s="29"/>
      <c r="C908" s="29"/>
      <c r="I908" s="29"/>
    </row>
    <row r="909" spans="1:9" x14ac:dyDescent="0.2">
      <c r="A909" s="25"/>
      <c r="B909" s="29"/>
      <c r="C909" s="29"/>
      <c r="I909" s="29"/>
    </row>
    <row r="910" spans="1:9" x14ac:dyDescent="0.2">
      <c r="A910" s="25"/>
      <c r="B910" s="29"/>
      <c r="C910" s="29"/>
      <c r="I910" s="29"/>
    </row>
    <row r="911" spans="1:9" x14ac:dyDescent="0.2">
      <c r="A911" s="25"/>
      <c r="B911" s="29"/>
      <c r="C911" s="29"/>
      <c r="I911" s="29"/>
    </row>
    <row r="912" spans="1:9" x14ac:dyDescent="0.2">
      <c r="A912" s="25"/>
      <c r="B912" s="29"/>
      <c r="C912" s="29"/>
      <c r="I912" s="29"/>
    </row>
    <row r="913" spans="1:9" x14ac:dyDescent="0.2">
      <c r="A913" s="25"/>
      <c r="B913" s="29"/>
      <c r="C913" s="29"/>
      <c r="I913" s="29"/>
    </row>
    <row r="914" spans="1:9" x14ac:dyDescent="0.2">
      <c r="A914" s="25"/>
      <c r="B914" s="29"/>
      <c r="C914" s="29"/>
      <c r="I914" s="29"/>
    </row>
    <row r="915" spans="1:9" x14ac:dyDescent="0.2">
      <c r="A915" s="25"/>
      <c r="B915" s="29"/>
      <c r="C915" s="29"/>
      <c r="I915" s="29"/>
    </row>
    <row r="916" spans="1:9" x14ac:dyDescent="0.2">
      <c r="A916" s="25"/>
      <c r="B916" s="29"/>
      <c r="C916" s="29"/>
      <c r="I916" s="29"/>
    </row>
    <row r="917" spans="1:9" x14ac:dyDescent="0.2">
      <c r="A917" s="25"/>
      <c r="B917" s="29"/>
      <c r="C917" s="29"/>
      <c r="I917" s="29"/>
    </row>
    <row r="918" spans="1:9" x14ac:dyDescent="0.2">
      <c r="A918" s="25"/>
      <c r="B918" s="29"/>
      <c r="C918" s="29"/>
      <c r="I918" s="29"/>
    </row>
    <row r="919" spans="1:9" x14ac:dyDescent="0.2">
      <c r="A919" s="25"/>
      <c r="B919" s="29"/>
      <c r="C919" s="29"/>
      <c r="I919" s="29"/>
    </row>
    <row r="920" spans="1:9" x14ac:dyDescent="0.2">
      <c r="A920" s="25"/>
      <c r="B920" s="29"/>
      <c r="C920" s="29"/>
      <c r="I920" s="29"/>
    </row>
    <row r="921" spans="1:9" x14ac:dyDescent="0.2">
      <c r="A921" s="25"/>
      <c r="B921" s="29"/>
      <c r="C921" s="29"/>
      <c r="I921" s="29"/>
    </row>
    <row r="922" spans="1:9" x14ac:dyDescent="0.2">
      <c r="A922" s="25"/>
      <c r="B922" s="29"/>
      <c r="C922" s="29"/>
      <c r="I922" s="29"/>
    </row>
    <row r="923" spans="1:9" x14ac:dyDescent="0.2">
      <c r="A923" s="25"/>
      <c r="B923" s="29"/>
      <c r="C923" s="29"/>
      <c r="I923" s="29"/>
    </row>
    <row r="924" spans="1:9" x14ac:dyDescent="0.2">
      <c r="A924" s="25"/>
      <c r="B924" s="29"/>
      <c r="C924" s="29"/>
      <c r="I924" s="29"/>
    </row>
  </sheetData>
  <mergeCells count="11">
    <mergeCell ref="A30:C30"/>
    <mergeCell ref="A20:C20"/>
    <mergeCell ref="A29:C29"/>
    <mergeCell ref="A21:N21"/>
    <mergeCell ref="A14:N14"/>
    <mergeCell ref="A13:N13"/>
    <mergeCell ref="B10:M10"/>
    <mergeCell ref="C11:H11"/>
    <mergeCell ref="I11:N11"/>
    <mergeCell ref="A11:A12"/>
    <mergeCell ref="B11:B12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Normal="100" workbookViewId="0">
      <selection activeCell="I21" sqref="I21"/>
    </sheetView>
  </sheetViews>
  <sheetFormatPr defaultRowHeight="12.75" x14ac:dyDescent="0.2"/>
  <cols>
    <col min="1" max="1" width="4.7109375" style="1" customWidth="1"/>
    <col min="2" max="2" width="48" style="2" customWidth="1"/>
    <col min="3" max="14" width="6.42578125" style="2" customWidth="1"/>
    <col min="15" max="15" width="5" style="2" bestFit="1" customWidth="1"/>
    <col min="16" max="16" width="6" style="2" bestFit="1" customWidth="1"/>
    <col min="17" max="17" width="5" style="2" bestFit="1" customWidth="1"/>
    <col min="18" max="18" width="6" style="2" bestFit="1" customWidth="1"/>
    <col min="19" max="16384" width="9.140625" style="2"/>
  </cols>
  <sheetData>
    <row r="1" spans="1:18" x14ac:dyDescent="0.2">
      <c r="A1" s="58" t="s">
        <v>43</v>
      </c>
      <c r="B1" s="60" t="s">
        <v>2</v>
      </c>
      <c r="C1" s="55" t="s">
        <v>44</v>
      </c>
      <c r="D1" s="56"/>
      <c r="E1" s="56"/>
      <c r="F1" s="56"/>
      <c r="G1" s="56"/>
      <c r="H1" s="57"/>
      <c r="I1" s="55" t="s">
        <v>45</v>
      </c>
      <c r="J1" s="56"/>
      <c r="K1" s="56"/>
      <c r="L1" s="56"/>
      <c r="M1" s="56"/>
      <c r="N1" s="57"/>
      <c r="O1" s="4"/>
    </row>
    <row r="2" spans="1:18" ht="20.25" customHeight="1" x14ac:dyDescent="0.2">
      <c r="A2" s="59"/>
      <c r="B2" s="61"/>
      <c r="C2" s="48" t="s">
        <v>3</v>
      </c>
      <c r="D2" s="5" t="s">
        <v>23</v>
      </c>
      <c r="E2" s="5" t="s">
        <v>24</v>
      </c>
      <c r="F2" s="5" t="s">
        <v>25</v>
      </c>
      <c r="G2" s="5" t="s">
        <v>26</v>
      </c>
      <c r="H2" s="6" t="s">
        <v>27</v>
      </c>
      <c r="I2" s="48" t="s">
        <v>3</v>
      </c>
      <c r="J2" s="5" t="s">
        <v>23</v>
      </c>
      <c r="K2" s="5" t="s">
        <v>24</v>
      </c>
      <c r="L2" s="5" t="s">
        <v>25</v>
      </c>
      <c r="M2" s="5" t="s">
        <v>26</v>
      </c>
      <c r="N2" s="6" t="s">
        <v>27</v>
      </c>
      <c r="O2" s="4"/>
    </row>
    <row r="3" spans="1:18" x14ac:dyDescent="0.2">
      <c r="A3" s="51" t="s">
        <v>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/>
    </row>
    <row r="4" spans="1:18" x14ac:dyDescent="0.2">
      <c r="A4" s="63" t="s">
        <v>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8" s="23" customFormat="1" x14ac:dyDescent="0.25">
      <c r="A5" s="18">
        <v>223</v>
      </c>
      <c r="B5" s="24" t="s">
        <v>64</v>
      </c>
      <c r="C5" s="16" t="s">
        <v>66</v>
      </c>
      <c r="D5" s="6">
        <v>14.36</v>
      </c>
      <c r="E5" s="6">
        <v>17.920000000000002</v>
      </c>
      <c r="F5" s="6">
        <v>25.67</v>
      </c>
      <c r="G5" s="6">
        <v>162.85</v>
      </c>
      <c r="H5" s="6">
        <v>1.95</v>
      </c>
      <c r="I5" s="6" t="s">
        <v>67</v>
      </c>
      <c r="J5" s="6">
        <v>17.23</v>
      </c>
      <c r="K5" s="6">
        <v>20.3</v>
      </c>
      <c r="L5" s="6">
        <v>33.4</v>
      </c>
      <c r="M5" s="6">
        <v>234.42</v>
      </c>
      <c r="N5" s="6">
        <v>2.34</v>
      </c>
      <c r="O5" s="22"/>
      <c r="P5" s="22"/>
      <c r="Q5" s="22"/>
      <c r="R5" s="22"/>
    </row>
    <row r="6" spans="1:18" x14ac:dyDescent="0.2">
      <c r="A6" s="47" t="s">
        <v>47</v>
      </c>
      <c r="B6" s="12" t="s">
        <v>12</v>
      </c>
      <c r="C6" s="8">
        <v>60</v>
      </c>
      <c r="D6" s="8">
        <v>4.7</v>
      </c>
      <c r="E6" s="8">
        <v>0.6</v>
      </c>
      <c r="F6" s="8">
        <v>29</v>
      </c>
      <c r="G6" s="8">
        <v>140.30000000000001</v>
      </c>
      <c r="H6" s="8">
        <v>0</v>
      </c>
      <c r="I6" s="8">
        <v>50</v>
      </c>
      <c r="J6" s="8">
        <v>4</v>
      </c>
      <c r="K6" s="8">
        <v>0.5</v>
      </c>
      <c r="L6" s="8">
        <v>24.2</v>
      </c>
      <c r="M6" s="8">
        <v>116.9</v>
      </c>
      <c r="N6" s="8">
        <v>0</v>
      </c>
      <c r="O6" s="11"/>
      <c r="P6" s="11"/>
      <c r="Q6" s="11"/>
      <c r="R6" s="11"/>
    </row>
    <row r="7" spans="1:18" x14ac:dyDescent="0.2">
      <c r="A7" s="47" t="s">
        <v>47</v>
      </c>
      <c r="B7" s="13" t="s">
        <v>19</v>
      </c>
      <c r="C7" s="49">
        <v>16</v>
      </c>
      <c r="D7" s="8">
        <v>4.95</v>
      </c>
      <c r="E7" s="8">
        <v>6.09</v>
      </c>
      <c r="F7" s="8">
        <v>0</v>
      </c>
      <c r="G7" s="8">
        <v>101.01</v>
      </c>
      <c r="H7" s="8">
        <v>0.15</v>
      </c>
      <c r="I7" s="49">
        <v>16</v>
      </c>
      <c r="J7" s="8">
        <v>4.95</v>
      </c>
      <c r="K7" s="8">
        <v>6.09</v>
      </c>
      <c r="L7" s="8">
        <v>0</v>
      </c>
      <c r="M7" s="8">
        <v>101.01</v>
      </c>
      <c r="N7" s="8">
        <v>0.15</v>
      </c>
      <c r="O7" s="11"/>
      <c r="P7" s="11"/>
      <c r="Q7" s="11"/>
      <c r="R7" s="11"/>
    </row>
    <row r="8" spans="1:18" x14ac:dyDescent="0.2">
      <c r="A8" s="47" t="s">
        <v>47</v>
      </c>
      <c r="B8" s="14" t="s">
        <v>74</v>
      </c>
      <c r="C8" s="8">
        <v>50</v>
      </c>
      <c r="D8" s="15">
        <v>2.85</v>
      </c>
      <c r="E8" s="15">
        <v>6.8</v>
      </c>
      <c r="F8" s="15">
        <v>8.5299999999999994</v>
      </c>
      <c r="G8" s="15">
        <v>134</v>
      </c>
      <c r="H8" s="8">
        <v>0</v>
      </c>
      <c r="I8" s="8">
        <v>50</v>
      </c>
      <c r="J8" s="15">
        <v>2.85</v>
      </c>
      <c r="K8" s="15">
        <v>6.8</v>
      </c>
      <c r="L8" s="15">
        <v>8.5299999999999994</v>
      </c>
      <c r="M8" s="15">
        <v>134</v>
      </c>
      <c r="N8" s="8">
        <v>0</v>
      </c>
      <c r="O8" s="11"/>
      <c r="P8" s="11"/>
      <c r="Q8" s="11"/>
      <c r="R8" s="11"/>
    </row>
    <row r="9" spans="1:18" x14ac:dyDescent="0.2">
      <c r="A9" s="47">
        <v>382</v>
      </c>
      <c r="B9" s="13" t="s">
        <v>18</v>
      </c>
      <c r="C9" s="49">
        <v>200</v>
      </c>
      <c r="D9" s="9">
        <v>4.08</v>
      </c>
      <c r="E9" s="9">
        <v>3.54</v>
      </c>
      <c r="F9" s="9">
        <v>65.5</v>
      </c>
      <c r="G9" s="9">
        <v>118.6</v>
      </c>
      <c r="H9" s="9">
        <v>1.59</v>
      </c>
      <c r="I9" s="8">
        <v>200</v>
      </c>
      <c r="J9" s="9">
        <v>4.08</v>
      </c>
      <c r="K9" s="9">
        <v>3.54</v>
      </c>
      <c r="L9" s="9">
        <v>65.5</v>
      </c>
      <c r="M9" s="9">
        <v>118.6</v>
      </c>
      <c r="N9" s="9">
        <v>1.59</v>
      </c>
      <c r="O9" s="11"/>
      <c r="P9" s="11"/>
      <c r="Q9" s="11"/>
      <c r="R9" s="11"/>
    </row>
    <row r="10" spans="1:18" x14ac:dyDescent="0.2">
      <c r="A10" s="62" t="s">
        <v>9</v>
      </c>
      <c r="B10" s="62"/>
      <c r="C10" s="62"/>
      <c r="D10" s="10">
        <f t="shared" ref="D10:H10" si="0">SUM(D5:D9)</f>
        <v>30.939999999999998</v>
      </c>
      <c r="E10" s="10">
        <f t="shared" si="0"/>
        <v>34.950000000000003</v>
      </c>
      <c r="F10" s="10">
        <f t="shared" si="0"/>
        <v>128.69999999999999</v>
      </c>
      <c r="G10" s="10">
        <f t="shared" si="0"/>
        <v>656.76</v>
      </c>
      <c r="H10" s="10">
        <f t="shared" si="0"/>
        <v>3.6900000000000004</v>
      </c>
      <c r="I10" s="10"/>
      <c r="J10" s="10">
        <f t="shared" ref="J10:N10" si="1">SUM(J5:J9)</f>
        <v>33.11</v>
      </c>
      <c r="K10" s="10">
        <f t="shared" si="1"/>
        <v>37.229999999999997</v>
      </c>
      <c r="L10" s="10">
        <f t="shared" si="1"/>
        <v>131.63</v>
      </c>
      <c r="M10" s="10">
        <f t="shared" si="1"/>
        <v>704.93</v>
      </c>
      <c r="N10" s="10">
        <f t="shared" si="1"/>
        <v>4.08</v>
      </c>
      <c r="O10" s="11"/>
      <c r="P10" s="11"/>
      <c r="Q10" s="11"/>
      <c r="R10" s="11"/>
    </row>
    <row r="11" spans="1:18" x14ac:dyDescent="0.2">
      <c r="A11" s="63" t="s">
        <v>6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5"/>
      <c r="O11" s="11"/>
      <c r="P11" s="11"/>
      <c r="Q11" s="11"/>
      <c r="R11" s="11"/>
    </row>
    <row r="12" spans="1:18" s="23" customFormat="1" x14ac:dyDescent="0.2">
      <c r="A12" s="18">
        <v>88</v>
      </c>
      <c r="B12" s="24" t="s">
        <v>55</v>
      </c>
      <c r="C12" s="16">
        <v>250</v>
      </c>
      <c r="D12" s="20">
        <v>12.56</v>
      </c>
      <c r="E12" s="20">
        <v>8.4</v>
      </c>
      <c r="F12" s="20">
        <v>15.4</v>
      </c>
      <c r="G12" s="20">
        <v>189.75</v>
      </c>
      <c r="H12" s="20">
        <v>15.78</v>
      </c>
      <c r="I12" s="6">
        <v>250</v>
      </c>
      <c r="J12" s="20">
        <v>12.56</v>
      </c>
      <c r="K12" s="20">
        <v>8.4</v>
      </c>
      <c r="L12" s="20">
        <v>15.4</v>
      </c>
      <c r="M12" s="20">
        <v>189.75</v>
      </c>
      <c r="N12" s="20">
        <v>15.78</v>
      </c>
      <c r="O12" s="11"/>
      <c r="P12" s="11"/>
      <c r="Q12" s="11"/>
      <c r="R12" s="11"/>
    </row>
    <row r="13" spans="1:18" s="23" customFormat="1" x14ac:dyDescent="0.25">
      <c r="A13" s="30">
        <v>52</v>
      </c>
      <c r="B13" s="24" t="s">
        <v>49</v>
      </c>
      <c r="C13" s="16">
        <v>100</v>
      </c>
      <c r="D13" s="6">
        <v>1.41</v>
      </c>
      <c r="E13" s="6">
        <v>6.01</v>
      </c>
      <c r="F13" s="6">
        <v>8.26</v>
      </c>
      <c r="G13" s="6">
        <v>92.8</v>
      </c>
      <c r="H13" s="6">
        <v>6.65</v>
      </c>
      <c r="I13" s="6">
        <v>100</v>
      </c>
      <c r="J13" s="6">
        <v>1.41</v>
      </c>
      <c r="K13" s="6">
        <v>6.01</v>
      </c>
      <c r="L13" s="6">
        <v>8.26</v>
      </c>
      <c r="M13" s="6">
        <v>92.8</v>
      </c>
      <c r="N13" s="6">
        <v>6.65</v>
      </c>
      <c r="O13" s="22"/>
      <c r="P13" s="22"/>
      <c r="Q13" s="22"/>
      <c r="R13" s="22"/>
    </row>
    <row r="14" spans="1:18" x14ac:dyDescent="0.2">
      <c r="A14" s="47">
        <v>203</v>
      </c>
      <c r="B14" s="7" t="s">
        <v>33</v>
      </c>
      <c r="C14" s="8" t="s">
        <v>42</v>
      </c>
      <c r="D14" s="6">
        <v>5.66</v>
      </c>
      <c r="E14" s="6">
        <v>7.5</v>
      </c>
      <c r="F14" s="6">
        <v>31.92</v>
      </c>
      <c r="G14" s="6">
        <v>146.30000000000001</v>
      </c>
      <c r="H14" s="6">
        <v>0</v>
      </c>
      <c r="I14" s="8" t="s">
        <v>38</v>
      </c>
      <c r="J14" s="6">
        <v>6.25</v>
      </c>
      <c r="K14" s="6">
        <v>6.25</v>
      </c>
      <c r="L14" s="6">
        <v>33.15</v>
      </c>
      <c r="M14" s="6">
        <v>198.45</v>
      </c>
      <c r="N14" s="6">
        <v>0</v>
      </c>
      <c r="O14" s="11"/>
      <c r="P14" s="11"/>
      <c r="Q14" s="11"/>
      <c r="R14" s="11"/>
    </row>
    <row r="15" spans="1:18" x14ac:dyDescent="0.2">
      <c r="A15" s="47">
        <v>243</v>
      </c>
      <c r="B15" s="13" t="s">
        <v>70</v>
      </c>
      <c r="C15" s="8">
        <v>95</v>
      </c>
      <c r="D15" s="9">
        <v>3.38</v>
      </c>
      <c r="E15" s="9">
        <v>4.67</v>
      </c>
      <c r="F15" s="9">
        <v>0.45</v>
      </c>
      <c r="G15" s="9">
        <v>128.44999999999999</v>
      </c>
      <c r="H15" s="9">
        <v>0</v>
      </c>
      <c r="I15" s="8">
        <v>95</v>
      </c>
      <c r="J15" s="9">
        <v>3.38</v>
      </c>
      <c r="K15" s="9">
        <v>4.67</v>
      </c>
      <c r="L15" s="9">
        <v>0.45</v>
      </c>
      <c r="M15" s="9">
        <v>128.44999999999999</v>
      </c>
      <c r="N15" s="9">
        <v>0</v>
      </c>
      <c r="O15" s="11"/>
      <c r="P15" s="11"/>
      <c r="Q15" s="11"/>
      <c r="R15" s="11"/>
    </row>
    <row r="16" spans="1:18" x14ac:dyDescent="0.2">
      <c r="A16" s="50" t="s">
        <v>47</v>
      </c>
      <c r="B16" s="7" t="s">
        <v>20</v>
      </c>
      <c r="C16" s="8">
        <v>60</v>
      </c>
      <c r="D16" s="8">
        <v>3.4</v>
      </c>
      <c r="E16" s="8">
        <v>0.7</v>
      </c>
      <c r="F16" s="8">
        <v>29.6</v>
      </c>
      <c r="G16" s="8">
        <v>137.9</v>
      </c>
      <c r="H16" s="8">
        <v>0</v>
      </c>
      <c r="I16" s="8">
        <v>50</v>
      </c>
      <c r="J16" s="8">
        <v>2.83</v>
      </c>
      <c r="K16" s="8">
        <v>0.57999999999999996</v>
      </c>
      <c r="L16" s="8">
        <v>24.67</v>
      </c>
      <c r="M16" s="8">
        <v>114.92</v>
      </c>
      <c r="N16" s="8">
        <v>0</v>
      </c>
      <c r="O16" s="11"/>
      <c r="P16" s="11"/>
      <c r="Q16" s="11"/>
      <c r="R16" s="11"/>
    </row>
    <row r="17" spans="1:18" x14ac:dyDescent="0.2">
      <c r="A17" s="47">
        <v>349</v>
      </c>
      <c r="B17" s="13" t="s">
        <v>21</v>
      </c>
      <c r="C17" s="49">
        <v>200</v>
      </c>
      <c r="D17" s="9">
        <v>0.66</v>
      </c>
      <c r="E17" s="9">
        <v>1.5</v>
      </c>
      <c r="F17" s="9">
        <v>22.6</v>
      </c>
      <c r="G17" s="9">
        <v>132.80000000000001</v>
      </c>
      <c r="H17" s="9">
        <v>0.73</v>
      </c>
      <c r="I17" s="31">
        <v>200</v>
      </c>
      <c r="J17" s="9">
        <v>0.66</v>
      </c>
      <c r="K17" s="9">
        <v>1.5</v>
      </c>
      <c r="L17" s="9">
        <v>22.6</v>
      </c>
      <c r="M17" s="9">
        <v>132.80000000000001</v>
      </c>
      <c r="N17" s="9">
        <v>0.73</v>
      </c>
      <c r="O17" s="11"/>
      <c r="P17" s="11"/>
      <c r="Q17" s="11"/>
      <c r="R17" s="11"/>
    </row>
    <row r="18" spans="1:18" x14ac:dyDescent="0.2">
      <c r="A18" s="62" t="s">
        <v>8</v>
      </c>
      <c r="B18" s="62"/>
      <c r="C18" s="62"/>
      <c r="D18" s="10">
        <f t="shared" ref="D18:H18" si="2">SUM(D12:D17)</f>
        <v>27.07</v>
      </c>
      <c r="E18" s="10">
        <f t="shared" si="2"/>
        <v>28.779999999999998</v>
      </c>
      <c r="F18" s="10">
        <f t="shared" si="2"/>
        <v>108.22999999999999</v>
      </c>
      <c r="G18" s="10">
        <f t="shared" si="2"/>
        <v>828</v>
      </c>
      <c r="H18" s="10">
        <f t="shared" si="2"/>
        <v>23.16</v>
      </c>
      <c r="I18" s="10"/>
      <c r="J18" s="10">
        <f t="shared" ref="J18:N18" si="3">SUM(J12:J17)</f>
        <v>27.09</v>
      </c>
      <c r="K18" s="10">
        <f t="shared" si="3"/>
        <v>27.409999999999997</v>
      </c>
      <c r="L18" s="10">
        <f t="shared" si="3"/>
        <v>104.53</v>
      </c>
      <c r="M18" s="10">
        <f t="shared" si="3"/>
        <v>857.17000000000007</v>
      </c>
      <c r="N18" s="10">
        <f t="shared" si="3"/>
        <v>23.16</v>
      </c>
      <c r="O18" s="11"/>
      <c r="P18" s="11"/>
      <c r="Q18" s="11"/>
      <c r="R18" s="11"/>
    </row>
    <row r="19" spans="1:18" x14ac:dyDescent="0.2">
      <c r="A19" s="62" t="s">
        <v>5</v>
      </c>
      <c r="B19" s="62"/>
      <c r="C19" s="62"/>
      <c r="D19" s="10">
        <f t="shared" ref="D19:H19" si="4">D10+D18</f>
        <v>58.01</v>
      </c>
      <c r="E19" s="10">
        <f t="shared" si="4"/>
        <v>63.730000000000004</v>
      </c>
      <c r="F19" s="10">
        <f t="shared" si="4"/>
        <v>236.92999999999998</v>
      </c>
      <c r="G19" s="10">
        <f t="shared" si="4"/>
        <v>1484.76</v>
      </c>
      <c r="H19" s="10">
        <f t="shared" si="4"/>
        <v>26.85</v>
      </c>
      <c r="I19" s="10"/>
      <c r="J19" s="10">
        <f t="shared" ref="J19:N19" si="5">J10+J18</f>
        <v>60.2</v>
      </c>
      <c r="K19" s="10">
        <f t="shared" si="5"/>
        <v>64.639999999999986</v>
      </c>
      <c r="L19" s="10">
        <f t="shared" si="5"/>
        <v>236.16</v>
      </c>
      <c r="M19" s="10">
        <f t="shared" si="5"/>
        <v>1562.1</v>
      </c>
      <c r="N19" s="10">
        <f t="shared" si="5"/>
        <v>27.240000000000002</v>
      </c>
      <c r="O19" s="11"/>
      <c r="P19" s="11"/>
      <c r="Q19" s="11"/>
      <c r="R19" s="11"/>
    </row>
    <row r="21" spans="1:18" x14ac:dyDescent="0.2">
      <c r="G21" s="28"/>
      <c r="H21" s="28"/>
      <c r="I21" s="28"/>
      <c r="J21" s="28"/>
      <c r="K21" s="28"/>
      <c r="L21" s="28"/>
      <c r="M21" s="28"/>
    </row>
    <row r="22" spans="1:18" x14ac:dyDescent="0.2">
      <c r="G22" s="28"/>
      <c r="H22" s="28"/>
      <c r="I22" s="28"/>
      <c r="J22" s="28"/>
      <c r="K22" s="28"/>
      <c r="L22" s="28"/>
      <c r="M22" s="28"/>
    </row>
  </sheetData>
  <mergeCells count="10">
    <mergeCell ref="A19:C19"/>
    <mergeCell ref="A10:C10"/>
    <mergeCell ref="A18:C18"/>
    <mergeCell ref="A11:N11"/>
    <mergeCell ref="A1:A2"/>
    <mergeCell ref="B1:B2"/>
    <mergeCell ref="C1:H1"/>
    <mergeCell ref="I1:N1"/>
    <mergeCell ref="A4:N4"/>
    <mergeCell ref="A3:N3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zoomScaleNormal="100" workbookViewId="0">
      <selection activeCell="A7" sqref="A7:XFD7"/>
    </sheetView>
  </sheetViews>
  <sheetFormatPr defaultRowHeight="12.75" x14ac:dyDescent="0.2"/>
  <cols>
    <col min="1" max="1" width="4.28515625" style="1" customWidth="1"/>
    <col min="2" max="2" width="47.28515625" style="2" customWidth="1"/>
    <col min="3" max="14" width="6.5703125" style="2" customWidth="1"/>
    <col min="15" max="18" width="6" style="2" bestFit="1" customWidth="1"/>
    <col min="19" max="16384" width="9.140625" style="2"/>
  </cols>
  <sheetData>
    <row r="1" spans="1:18" x14ac:dyDescent="0.2">
      <c r="A1" s="58" t="s">
        <v>43</v>
      </c>
      <c r="B1" s="60" t="s">
        <v>2</v>
      </c>
      <c r="C1" s="55" t="s">
        <v>44</v>
      </c>
      <c r="D1" s="56"/>
      <c r="E1" s="56"/>
      <c r="F1" s="56"/>
      <c r="G1" s="56"/>
      <c r="H1" s="57"/>
      <c r="I1" s="55" t="s">
        <v>45</v>
      </c>
      <c r="J1" s="56"/>
      <c r="K1" s="56"/>
      <c r="L1" s="56"/>
      <c r="M1" s="56"/>
      <c r="N1" s="57"/>
      <c r="O1" s="4"/>
    </row>
    <row r="2" spans="1:18" ht="18" customHeight="1" x14ac:dyDescent="0.2">
      <c r="A2" s="59"/>
      <c r="B2" s="61"/>
      <c r="C2" s="48" t="s">
        <v>3</v>
      </c>
      <c r="D2" s="5" t="s">
        <v>23</v>
      </c>
      <c r="E2" s="5" t="s">
        <v>24</v>
      </c>
      <c r="F2" s="5" t="s">
        <v>25</v>
      </c>
      <c r="G2" s="5" t="s">
        <v>26</v>
      </c>
      <c r="H2" s="6" t="s">
        <v>27</v>
      </c>
      <c r="I2" s="48" t="s">
        <v>3</v>
      </c>
      <c r="J2" s="5" t="s">
        <v>23</v>
      </c>
      <c r="K2" s="5" t="s">
        <v>24</v>
      </c>
      <c r="L2" s="5" t="s">
        <v>25</v>
      </c>
      <c r="M2" s="5" t="s">
        <v>26</v>
      </c>
      <c r="N2" s="6" t="s">
        <v>27</v>
      </c>
      <c r="O2" s="4"/>
    </row>
    <row r="3" spans="1:18" x14ac:dyDescent="0.2">
      <c r="A3" s="51" t="s">
        <v>13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/>
    </row>
    <row r="4" spans="1:18" x14ac:dyDescent="0.2">
      <c r="A4" s="63" t="s">
        <v>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8" x14ac:dyDescent="0.2">
      <c r="A5" s="47">
        <v>210</v>
      </c>
      <c r="B5" s="7" t="s">
        <v>63</v>
      </c>
      <c r="C5" s="8">
        <v>150</v>
      </c>
      <c r="D5" s="9">
        <v>10.28</v>
      </c>
      <c r="E5" s="9">
        <v>14.59</v>
      </c>
      <c r="F5" s="9">
        <v>4.8099999999999996</v>
      </c>
      <c r="G5" s="9">
        <v>207.4</v>
      </c>
      <c r="H5" s="9">
        <v>0.27</v>
      </c>
      <c r="I5" s="8">
        <v>180</v>
      </c>
      <c r="J5" s="9">
        <v>13.13</v>
      </c>
      <c r="K5" s="9">
        <v>17.3</v>
      </c>
      <c r="L5" s="9">
        <v>16.78</v>
      </c>
      <c r="M5" s="9">
        <v>264.87</v>
      </c>
      <c r="N5" s="9">
        <v>0.32</v>
      </c>
      <c r="O5" s="11"/>
      <c r="P5" s="11"/>
      <c r="Q5" s="11"/>
      <c r="R5" s="11"/>
    </row>
    <row r="6" spans="1:18" x14ac:dyDescent="0.2">
      <c r="A6" s="47" t="s">
        <v>47</v>
      </c>
      <c r="B6" s="12" t="s">
        <v>12</v>
      </c>
      <c r="C6" s="8">
        <v>60</v>
      </c>
      <c r="D6" s="8">
        <v>4.7</v>
      </c>
      <c r="E6" s="8">
        <v>0.6</v>
      </c>
      <c r="F6" s="8">
        <v>29</v>
      </c>
      <c r="G6" s="8">
        <v>140.30000000000001</v>
      </c>
      <c r="H6" s="8">
        <v>0</v>
      </c>
      <c r="I6" s="8">
        <v>50</v>
      </c>
      <c r="J6" s="8">
        <v>4</v>
      </c>
      <c r="K6" s="8">
        <v>0.5</v>
      </c>
      <c r="L6" s="8">
        <v>24.2</v>
      </c>
      <c r="M6" s="8">
        <v>116.9</v>
      </c>
      <c r="N6" s="8">
        <v>0</v>
      </c>
      <c r="O6" s="11"/>
      <c r="P6" s="11"/>
      <c r="Q6" s="11"/>
      <c r="R6" s="11"/>
    </row>
    <row r="7" spans="1:18" x14ac:dyDescent="0.2">
      <c r="A7" s="50">
        <v>338</v>
      </c>
      <c r="B7" s="14" t="s">
        <v>73</v>
      </c>
      <c r="C7" s="8">
        <v>180</v>
      </c>
      <c r="D7" s="20">
        <v>2.6</v>
      </c>
      <c r="E7" s="20">
        <v>2.6</v>
      </c>
      <c r="F7" s="20">
        <v>15</v>
      </c>
      <c r="G7" s="20">
        <v>187.1</v>
      </c>
      <c r="H7" s="9">
        <v>30</v>
      </c>
      <c r="I7" s="8">
        <v>150</v>
      </c>
      <c r="J7" s="9">
        <v>2.17</v>
      </c>
      <c r="K7" s="10">
        <v>2.17</v>
      </c>
      <c r="L7" s="10">
        <v>12.5</v>
      </c>
      <c r="M7" s="10">
        <v>155.91999999999999</v>
      </c>
      <c r="N7" s="10">
        <v>25</v>
      </c>
      <c r="O7" s="11"/>
      <c r="P7" s="11"/>
      <c r="Q7" s="11"/>
      <c r="R7" s="11"/>
    </row>
    <row r="8" spans="1:18" x14ac:dyDescent="0.2">
      <c r="A8" s="47">
        <v>376</v>
      </c>
      <c r="B8" s="13" t="s">
        <v>4</v>
      </c>
      <c r="C8" s="16">
        <v>200</v>
      </c>
      <c r="D8" s="8">
        <v>7.0000000000000007E-2</v>
      </c>
      <c r="E8" s="8">
        <v>0.02</v>
      </c>
      <c r="F8" s="8">
        <v>15</v>
      </c>
      <c r="G8" s="8">
        <v>60</v>
      </c>
      <c r="H8" s="8">
        <v>0.03</v>
      </c>
      <c r="I8" s="8">
        <v>200</v>
      </c>
      <c r="J8" s="8">
        <v>7.0000000000000007E-2</v>
      </c>
      <c r="K8" s="8">
        <v>0.02</v>
      </c>
      <c r="L8" s="8">
        <v>15</v>
      </c>
      <c r="M8" s="8">
        <v>60</v>
      </c>
      <c r="N8" s="8">
        <v>0.03</v>
      </c>
      <c r="O8" s="11"/>
      <c r="P8" s="11"/>
      <c r="Q8" s="11"/>
      <c r="R8" s="11"/>
    </row>
    <row r="9" spans="1:18" x14ac:dyDescent="0.2">
      <c r="A9" s="62" t="s">
        <v>9</v>
      </c>
      <c r="B9" s="62"/>
      <c r="C9" s="62"/>
      <c r="D9" s="17">
        <f t="shared" ref="D9:H9" si="0">SUM(D5:D8)</f>
        <v>17.650000000000002</v>
      </c>
      <c r="E9" s="17">
        <f t="shared" si="0"/>
        <v>17.809999999999999</v>
      </c>
      <c r="F9" s="17">
        <f t="shared" si="0"/>
        <v>63.81</v>
      </c>
      <c r="G9" s="17">
        <f t="shared" si="0"/>
        <v>594.80000000000007</v>
      </c>
      <c r="H9" s="17">
        <f t="shared" si="0"/>
        <v>30.3</v>
      </c>
      <c r="I9" s="8"/>
      <c r="J9" s="8">
        <f t="shared" ref="J9:N9" si="1">SUM(J5:J8)</f>
        <v>19.370000000000005</v>
      </c>
      <c r="K9" s="8">
        <f t="shared" si="1"/>
        <v>19.989999999999998</v>
      </c>
      <c r="L9" s="8">
        <f t="shared" si="1"/>
        <v>68.48</v>
      </c>
      <c r="M9" s="8">
        <f t="shared" si="1"/>
        <v>597.68999999999994</v>
      </c>
      <c r="N9" s="8">
        <f t="shared" si="1"/>
        <v>25.35</v>
      </c>
      <c r="O9" s="11"/>
      <c r="P9" s="11"/>
      <c r="Q9" s="11"/>
      <c r="R9" s="11"/>
    </row>
    <row r="10" spans="1:18" x14ac:dyDescent="0.2">
      <c r="A10" s="63" t="s">
        <v>6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5"/>
      <c r="O10" s="11"/>
      <c r="P10" s="11"/>
      <c r="Q10" s="11"/>
      <c r="R10" s="11"/>
    </row>
    <row r="11" spans="1:18" x14ac:dyDescent="0.2">
      <c r="A11" s="47">
        <v>96</v>
      </c>
      <c r="B11" s="32" t="s">
        <v>61</v>
      </c>
      <c r="C11" s="6">
        <v>250</v>
      </c>
      <c r="D11" s="21">
        <v>3.11</v>
      </c>
      <c r="E11" s="21">
        <v>2.5299999999999998</v>
      </c>
      <c r="F11" s="21">
        <v>28.17</v>
      </c>
      <c r="G11" s="21">
        <v>177.25</v>
      </c>
      <c r="H11" s="21">
        <v>8.3800000000000008</v>
      </c>
      <c r="I11" s="6">
        <v>250</v>
      </c>
      <c r="J11" s="21">
        <v>3.11</v>
      </c>
      <c r="K11" s="21">
        <v>2.5299999999999998</v>
      </c>
      <c r="L11" s="21">
        <v>28.17</v>
      </c>
      <c r="M11" s="21">
        <v>177.25</v>
      </c>
      <c r="N11" s="21">
        <v>8.3800000000000008</v>
      </c>
      <c r="O11" s="11"/>
      <c r="P11" s="11"/>
      <c r="Q11" s="11"/>
      <c r="R11" s="11"/>
    </row>
    <row r="12" spans="1:18" x14ac:dyDescent="0.2">
      <c r="A12" s="33">
        <v>67</v>
      </c>
      <c r="B12" s="34" t="s">
        <v>11</v>
      </c>
      <c r="C12" s="8">
        <v>100</v>
      </c>
      <c r="D12" s="8">
        <v>1.4</v>
      </c>
      <c r="E12" s="8">
        <v>6.04</v>
      </c>
      <c r="F12" s="8">
        <v>7.29</v>
      </c>
      <c r="G12" s="8">
        <v>125.1</v>
      </c>
      <c r="H12" s="8">
        <v>9.6300000000000008</v>
      </c>
      <c r="I12" s="8">
        <v>100</v>
      </c>
      <c r="J12" s="8">
        <v>1.4</v>
      </c>
      <c r="K12" s="8">
        <v>6.04</v>
      </c>
      <c r="L12" s="8">
        <v>7.29</v>
      </c>
      <c r="M12" s="8">
        <v>125.1</v>
      </c>
      <c r="N12" s="8">
        <v>9.6300000000000008</v>
      </c>
      <c r="O12" s="11"/>
      <c r="P12" s="11"/>
      <c r="Q12" s="11"/>
      <c r="R12" s="11"/>
    </row>
    <row r="13" spans="1:18" x14ac:dyDescent="0.2">
      <c r="A13" s="47">
        <v>290</v>
      </c>
      <c r="B13" s="7" t="s">
        <v>52</v>
      </c>
      <c r="C13" s="8" t="s">
        <v>69</v>
      </c>
      <c r="D13" s="8">
        <v>18.45</v>
      </c>
      <c r="E13" s="8">
        <v>19.47</v>
      </c>
      <c r="F13" s="8">
        <v>31.02</v>
      </c>
      <c r="G13" s="8">
        <v>204.8</v>
      </c>
      <c r="H13" s="8">
        <v>12.3</v>
      </c>
      <c r="I13" s="8" t="s">
        <v>60</v>
      </c>
      <c r="J13" s="8">
        <v>22.45</v>
      </c>
      <c r="K13" s="8">
        <v>23.96</v>
      </c>
      <c r="L13" s="8">
        <v>48.6</v>
      </c>
      <c r="M13" s="8">
        <v>296.95999999999998</v>
      </c>
      <c r="N13" s="8">
        <v>13.8</v>
      </c>
      <c r="O13" s="11"/>
      <c r="P13" s="11"/>
      <c r="Q13" s="11"/>
      <c r="R13" s="11"/>
    </row>
    <row r="14" spans="1:18" x14ac:dyDescent="0.2">
      <c r="A14" s="50" t="s">
        <v>47</v>
      </c>
      <c r="B14" s="7" t="s">
        <v>20</v>
      </c>
      <c r="C14" s="8">
        <v>60</v>
      </c>
      <c r="D14" s="8">
        <v>3.4</v>
      </c>
      <c r="E14" s="8">
        <v>0.7</v>
      </c>
      <c r="F14" s="8">
        <v>29.6</v>
      </c>
      <c r="G14" s="8">
        <v>137.9</v>
      </c>
      <c r="H14" s="8">
        <v>0</v>
      </c>
      <c r="I14" s="8">
        <v>50</v>
      </c>
      <c r="J14" s="8">
        <v>2.83</v>
      </c>
      <c r="K14" s="8">
        <v>0.57999999999999996</v>
      </c>
      <c r="L14" s="8">
        <v>24.67</v>
      </c>
      <c r="M14" s="8">
        <v>114.92</v>
      </c>
      <c r="N14" s="8">
        <v>0</v>
      </c>
      <c r="O14" s="11"/>
      <c r="P14" s="11"/>
      <c r="Q14" s="11"/>
      <c r="R14" s="11"/>
    </row>
    <row r="15" spans="1:18" x14ac:dyDescent="0.2">
      <c r="A15" s="47">
        <v>356</v>
      </c>
      <c r="B15" s="13" t="s">
        <v>28</v>
      </c>
      <c r="C15" s="49">
        <v>200</v>
      </c>
      <c r="D15" s="8">
        <v>0.39</v>
      </c>
      <c r="E15" s="8">
        <v>0.1</v>
      </c>
      <c r="F15" s="8">
        <v>15.1</v>
      </c>
      <c r="G15" s="8">
        <v>119.2</v>
      </c>
      <c r="H15" s="8">
        <v>18.3</v>
      </c>
      <c r="I15" s="8">
        <v>200</v>
      </c>
      <c r="J15" s="8">
        <v>0.39</v>
      </c>
      <c r="K15" s="8">
        <v>0.1</v>
      </c>
      <c r="L15" s="8">
        <v>15.1</v>
      </c>
      <c r="M15" s="8">
        <v>119.2</v>
      </c>
      <c r="N15" s="8">
        <v>18.3</v>
      </c>
      <c r="O15" s="11"/>
      <c r="P15" s="11"/>
      <c r="Q15" s="11"/>
      <c r="R15" s="11"/>
    </row>
    <row r="16" spans="1:18" x14ac:dyDescent="0.2">
      <c r="A16" s="62" t="s">
        <v>8</v>
      </c>
      <c r="B16" s="62"/>
      <c r="C16" s="62"/>
      <c r="D16" s="10">
        <f>SUM(D11:D15)</f>
        <v>26.75</v>
      </c>
      <c r="E16" s="10">
        <f>SUM(E11:E15)</f>
        <v>28.84</v>
      </c>
      <c r="F16" s="10">
        <f>SUM(F11:F15)</f>
        <v>111.18</v>
      </c>
      <c r="G16" s="10">
        <f>SUM(G11:G15)</f>
        <v>764.25000000000011</v>
      </c>
      <c r="H16" s="10">
        <f>SUM(H11:H15)</f>
        <v>48.61</v>
      </c>
      <c r="I16" s="10"/>
      <c r="J16" s="10">
        <f>SUM(J11:J15)</f>
        <v>30.18</v>
      </c>
      <c r="K16" s="10">
        <f>SUM(K11:K15)</f>
        <v>33.21</v>
      </c>
      <c r="L16" s="10">
        <f>SUM(L11:L15)</f>
        <v>123.83</v>
      </c>
      <c r="M16" s="10">
        <f>SUM(M11:M15)</f>
        <v>833.43</v>
      </c>
      <c r="N16" s="10">
        <f>SUM(N11:N15)</f>
        <v>50.11</v>
      </c>
      <c r="O16" s="11"/>
      <c r="P16" s="11"/>
      <c r="Q16" s="11"/>
      <c r="R16" s="11"/>
    </row>
    <row r="17" spans="1:18" x14ac:dyDescent="0.2">
      <c r="A17" s="62" t="s">
        <v>5</v>
      </c>
      <c r="B17" s="62"/>
      <c r="C17" s="62"/>
      <c r="D17" s="17">
        <f>D9+D16</f>
        <v>44.400000000000006</v>
      </c>
      <c r="E17" s="17">
        <f>E9+E16</f>
        <v>46.65</v>
      </c>
      <c r="F17" s="17">
        <f>F9+F16</f>
        <v>174.99</v>
      </c>
      <c r="G17" s="17">
        <f>G9+G16</f>
        <v>1359.0500000000002</v>
      </c>
      <c r="H17" s="17">
        <f>H9+H16</f>
        <v>78.91</v>
      </c>
      <c r="I17" s="17"/>
      <c r="J17" s="17">
        <f>J9+J16</f>
        <v>49.550000000000004</v>
      </c>
      <c r="K17" s="17">
        <f>K9+K16</f>
        <v>53.2</v>
      </c>
      <c r="L17" s="17">
        <f>L9+L16</f>
        <v>192.31</v>
      </c>
      <c r="M17" s="17">
        <f>M9+M16</f>
        <v>1431.12</v>
      </c>
      <c r="N17" s="17">
        <f>N9+N16</f>
        <v>75.460000000000008</v>
      </c>
      <c r="O17" s="11"/>
      <c r="P17" s="11"/>
      <c r="Q17" s="11"/>
      <c r="R17" s="11"/>
    </row>
    <row r="19" spans="1:18" x14ac:dyDescent="0.2">
      <c r="G19" s="28"/>
      <c r="M19" s="28"/>
    </row>
    <row r="20" spans="1:18" x14ac:dyDescent="0.2">
      <c r="G20" s="28"/>
      <c r="M20" s="28"/>
    </row>
  </sheetData>
  <mergeCells count="10">
    <mergeCell ref="I1:N1"/>
    <mergeCell ref="A10:N10"/>
    <mergeCell ref="A4:N4"/>
    <mergeCell ref="A3:N3"/>
    <mergeCell ref="A17:C17"/>
    <mergeCell ref="A9:C9"/>
    <mergeCell ref="A16:C16"/>
    <mergeCell ref="A1:A2"/>
    <mergeCell ref="B1:B2"/>
    <mergeCell ref="C1:H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zoomScaleNormal="100" workbookViewId="0">
      <selection activeCell="B22" sqref="B22"/>
    </sheetView>
  </sheetViews>
  <sheetFormatPr defaultRowHeight="12.75" x14ac:dyDescent="0.2"/>
  <cols>
    <col min="1" max="1" width="4.28515625" style="1" customWidth="1"/>
    <col min="2" max="2" width="46.85546875" style="2" customWidth="1"/>
    <col min="3" max="14" width="6.42578125" style="2" customWidth="1"/>
    <col min="15" max="16" width="7.28515625" style="2" customWidth="1"/>
    <col min="17" max="18" width="6.85546875" style="2" customWidth="1"/>
    <col min="19" max="16384" width="9.140625" style="2"/>
  </cols>
  <sheetData>
    <row r="1" spans="1:18" x14ac:dyDescent="0.2">
      <c r="A1" s="67" t="s">
        <v>43</v>
      </c>
      <c r="B1" s="66" t="s">
        <v>2</v>
      </c>
      <c r="C1" s="66" t="s">
        <v>44</v>
      </c>
      <c r="D1" s="66"/>
      <c r="E1" s="66"/>
      <c r="F1" s="66"/>
      <c r="G1" s="66"/>
      <c r="H1" s="66"/>
      <c r="I1" s="66" t="s">
        <v>45</v>
      </c>
      <c r="J1" s="66"/>
      <c r="K1" s="66"/>
      <c r="L1" s="66"/>
      <c r="M1" s="66"/>
      <c r="N1" s="66"/>
      <c r="O1" s="4"/>
    </row>
    <row r="2" spans="1:18" ht="18" customHeight="1" x14ac:dyDescent="0.2">
      <c r="A2" s="67"/>
      <c r="B2" s="66"/>
      <c r="C2" s="48" t="s">
        <v>3</v>
      </c>
      <c r="D2" s="5" t="s">
        <v>23</v>
      </c>
      <c r="E2" s="5" t="s">
        <v>24</v>
      </c>
      <c r="F2" s="5" t="s">
        <v>25</v>
      </c>
      <c r="G2" s="5" t="s">
        <v>26</v>
      </c>
      <c r="H2" s="6" t="s">
        <v>27</v>
      </c>
      <c r="I2" s="48" t="s">
        <v>3</v>
      </c>
      <c r="J2" s="5" t="s">
        <v>23</v>
      </c>
      <c r="K2" s="5" t="s">
        <v>24</v>
      </c>
      <c r="L2" s="5" t="s">
        <v>25</v>
      </c>
      <c r="M2" s="5" t="s">
        <v>26</v>
      </c>
      <c r="N2" s="6" t="s">
        <v>27</v>
      </c>
      <c r="O2" s="4"/>
    </row>
    <row r="3" spans="1:18" x14ac:dyDescent="0.2">
      <c r="A3" s="51" t="s">
        <v>14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/>
    </row>
    <row r="4" spans="1:18" x14ac:dyDescent="0.2">
      <c r="A4" s="63" t="s">
        <v>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8" x14ac:dyDescent="0.2">
      <c r="A5" s="47">
        <v>194</v>
      </c>
      <c r="B5" s="13" t="s">
        <v>29</v>
      </c>
      <c r="C5" s="49">
        <v>150</v>
      </c>
      <c r="D5" s="8">
        <v>12.1</v>
      </c>
      <c r="E5" s="8">
        <v>17.2</v>
      </c>
      <c r="F5" s="8">
        <v>11.82</v>
      </c>
      <c r="G5" s="8">
        <v>166</v>
      </c>
      <c r="H5" s="8">
        <v>0.81</v>
      </c>
      <c r="I5" s="8">
        <v>180</v>
      </c>
      <c r="J5" s="6">
        <v>13.5</v>
      </c>
      <c r="K5" s="16">
        <v>18.239999999999998</v>
      </c>
      <c r="L5" s="16">
        <v>16.18</v>
      </c>
      <c r="M5" s="16">
        <v>237</v>
      </c>
      <c r="N5" s="16">
        <v>0.97</v>
      </c>
      <c r="O5" s="11"/>
      <c r="P5" s="11"/>
      <c r="Q5" s="11"/>
      <c r="R5" s="11"/>
    </row>
    <row r="6" spans="1:18" x14ac:dyDescent="0.2">
      <c r="A6" s="47" t="s">
        <v>47</v>
      </c>
      <c r="B6" s="12" t="s">
        <v>12</v>
      </c>
      <c r="C6" s="8">
        <v>60</v>
      </c>
      <c r="D6" s="8">
        <v>4.7</v>
      </c>
      <c r="E6" s="8">
        <v>0.6</v>
      </c>
      <c r="F6" s="8">
        <v>29</v>
      </c>
      <c r="G6" s="8">
        <v>140.30000000000001</v>
      </c>
      <c r="H6" s="8">
        <v>0</v>
      </c>
      <c r="I6" s="8">
        <v>50</v>
      </c>
      <c r="J6" s="8">
        <v>4</v>
      </c>
      <c r="K6" s="8">
        <v>0.5</v>
      </c>
      <c r="L6" s="8">
        <v>24.2</v>
      </c>
      <c r="M6" s="8">
        <v>116.9</v>
      </c>
      <c r="N6" s="8">
        <v>0</v>
      </c>
      <c r="O6" s="11"/>
      <c r="P6" s="11"/>
      <c r="Q6" s="11"/>
      <c r="R6" s="11"/>
    </row>
    <row r="7" spans="1:18" x14ac:dyDescent="0.2">
      <c r="A7" s="47" t="s">
        <v>47</v>
      </c>
      <c r="B7" s="13" t="s">
        <v>62</v>
      </c>
      <c r="C7" s="49">
        <v>50</v>
      </c>
      <c r="D7" s="15">
        <v>3.6</v>
      </c>
      <c r="E7" s="15">
        <v>3.1</v>
      </c>
      <c r="F7" s="15">
        <v>25.5</v>
      </c>
      <c r="G7" s="15">
        <v>158.5</v>
      </c>
      <c r="H7" s="8">
        <v>0</v>
      </c>
      <c r="I7" s="8">
        <v>50</v>
      </c>
      <c r="J7" s="15">
        <v>3.6</v>
      </c>
      <c r="K7" s="15">
        <v>3.1</v>
      </c>
      <c r="L7" s="15">
        <v>25.5</v>
      </c>
      <c r="M7" s="15">
        <v>158.5</v>
      </c>
      <c r="N7" s="8">
        <v>0</v>
      </c>
      <c r="O7" s="11"/>
      <c r="P7" s="11"/>
      <c r="Q7" s="11"/>
      <c r="R7" s="11"/>
    </row>
    <row r="8" spans="1:18" x14ac:dyDescent="0.2">
      <c r="A8" s="47">
        <v>378</v>
      </c>
      <c r="B8" s="13" t="s">
        <v>53</v>
      </c>
      <c r="C8" s="49">
        <v>200</v>
      </c>
      <c r="D8" s="8">
        <v>1.52</v>
      </c>
      <c r="E8" s="8">
        <v>1.35</v>
      </c>
      <c r="F8" s="8">
        <v>15.9</v>
      </c>
      <c r="G8" s="8">
        <v>109.28</v>
      </c>
      <c r="H8" s="8">
        <v>1.33</v>
      </c>
      <c r="I8" s="8">
        <v>200</v>
      </c>
      <c r="J8" s="8">
        <v>1.52</v>
      </c>
      <c r="K8" s="8">
        <v>1.35</v>
      </c>
      <c r="L8" s="8">
        <v>15.9</v>
      </c>
      <c r="M8" s="8">
        <v>109.28</v>
      </c>
      <c r="N8" s="8">
        <v>1.33</v>
      </c>
      <c r="O8" s="11"/>
      <c r="P8" s="11"/>
      <c r="Q8" s="11"/>
      <c r="R8" s="11"/>
    </row>
    <row r="9" spans="1:18" x14ac:dyDescent="0.2">
      <c r="A9" s="62" t="s">
        <v>9</v>
      </c>
      <c r="B9" s="62"/>
      <c r="C9" s="62"/>
      <c r="D9" s="10">
        <f t="shared" ref="D9:H9" si="0">SUM(D5:D8)</f>
        <v>21.92</v>
      </c>
      <c r="E9" s="10">
        <f t="shared" si="0"/>
        <v>22.250000000000004</v>
      </c>
      <c r="F9" s="10">
        <f t="shared" si="0"/>
        <v>82.22</v>
      </c>
      <c r="G9" s="10">
        <f t="shared" si="0"/>
        <v>574.08000000000004</v>
      </c>
      <c r="H9" s="10">
        <f t="shared" si="0"/>
        <v>2.14</v>
      </c>
      <c r="I9" s="10"/>
      <c r="J9" s="10">
        <f t="shared" ref="J9:N9" si="1">SUM(J5:J8)</f>
        <v>22.62</v>
      </c>
      <c r="K9" s="10">
        <f t="shared" si="1"/>
        <v>23.19</v>
      </c>
      <c r="L9" s="10">
        <f t="shared" si="1"/>
        <v>81.78</v>
      </c>
      <c r="M9" s="10">
        <f t="shared" si="1"/>
        <v>621.67999999999995</v>
      </c>
      <c r="N9" s="10">
        <f t="shared" si="1"/>
        <v>2.2999999999999998</v>
      </c>
      <c r="O9" s="11"/>
      <c r="P9" s="11"/>
      <c r="Q9" s="11"/>
      <c r="R9" s="11"/>
    </row>
    <row r="10" spans="1:18" x14ac:dyDescent="0.2">
      <c r="A10" s="63" t="s">
        <v>6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5"/>
      <c r="O10" s="11"/>
      <c r="P10" s="11"/>
      <c r="Q10" s="11"/>
      <c r="R10" s="11"/>
    </row>
    <row r="11" spans="1:18" s="23" customFormat="1" x14ac:dyDescent="0.25">
      <c r="A11" s="18">
        <v>81</v>
      </c>
      <c r="B11" s="19" t="s">
        <v>54</v>
      </c>
      <c r="C11" s="6">
        <v>250</v>
      </c>
      <c r="D11" s="6">
        <v>1.98</v>
      </c>
      <c r="E11" s="6">
        <v>13.4</v>
      </c>
      <c r="F11" s="6">
        <v>28.18</v>
      </c>
      <c r="G11" s="6">
        <v>183.75</v>
      </c>
      <c r="H11" s="6">
        <v>10.68</v>
      </c>
      <c r="I11" s="6">
        <v>250</v>
      </c>
      <c r="J11" s="6">
        <v>1.98</v>
      </c>
      <c r="K11" s="6">
        <v>13.4</v>
      </c>
      <c r="L11" s="6">
        <v>28.18</v>
      </c>
      <c r="M11" s="6">
        <v>183.75</v>
      </c>
      <c r="N11" s="6">
        <v>10.68</v>
      </c>
      <c r="O11" s="22"/>
      <c r="P11" s="22"/>
      <c r="Q11" s="22"/>
      <c r="R11" s="22"/>
    </row>
    <row r="12" spans="1:18" s="23" customFormat="1" x14ac:dyDescent="0.2">
      <c r="A12" s="18">
        <v>62</v>
      </c>
      <c r="B12" s="19" t="s">
        <v>58</v>
      </c>
      <c r="C12" s="6">
        <v>100</v>
      </c>
      <c r="D12" s="6">
        <v>1.23</v>
      </c>
      <c r="E12" s="6">
        <v>0.09</v>
      </c>
      <c r="F12" s="6">
        <v>11.48</v>
      </c>
      <c r="G12" s="6">
        <v>39.9</v>
      </c>
      <c r="H12" s="6">
        <v>3.36</v>
      </c>
      <c r="I12" s="6">
        <v>100</v>
      </c>
      <c r="J12" s="6">
        <v>1.23</v>
      </c>
      <c r="K12" s="6">
        <v>0.09</v>
      </c>
      <c r="L12" s="6">
        <v>11.48</v>
      </c>
      <c r="M12" s="6">
        <v>39.9</v>
      </c>
      <c r="N12" s="6">
        <v>3.36</v>
      </c>
      <c r="O12" s="11"/>
      <c r="P12" s="11"/>
      <c r="Q12" s="11"/>
      <c r="R12" s="11"/>
    </row>
    <row r="13" spans="1:18" x14ac:dyDescent="0.2">
      <c r="A13" s="47">
        <v>199</v>
      </c>
      <c r="B13" s="7" t="s">
        <v>40</v>
      </c>
      <c r="C13" s="8" t="s">
        <v>42</v>
      </c>
      <c r="D13" s="8">
        <v>13.42</v>
      </c>
      <c r="E13" s="8">
        <v>6.75</v>
      </c>
      <c r="F13" s="8">
        <v>34.47</v>
      </c>
      <c r="G13" s="8">
        <v>123.4</v>
      </c>
      <c r="H13" s="8">
        <v>0</v>
      </c>
      <c r="I13" s="8" t="s">
        <v>38</v>
      </c>
      <c r="J13" s="8">
        <v>16.100000000000001</v>
      </c>
      <c r="K13" s="8">
        <v>8.1</v>
      </c>
      <c r="L13" s="8">
        <v>41.36</v>
      </c>
      <c r="M13" s="8">
        <v>183.8</v>
      </c>
      <c r="N13" s="8">
        <v>0</v>
      </c>
      <c r="O13" s="11"/>
      <c r="P13" s="11"/>
      <c r="Q13" s="11"/>
      <c r="R13" s="11"/>
    </row>
    <row r="14" spans="1:18" x14ac:dyDescent="0.2">
      <c r="A14" s="47">
        <v>268</v>
      </c>
      <c r="B14" s="7" t="s">
        <v>46</v>
      </c>
      <c r="C14" s="8">
        <v>95</v>
      </c>
      <c r="D14" s="48">
        <v>15.5</v>
      </c>
      <c r="E14" s="48">
        <v>21.9</v>
      </c>
      <c r="F14" s="48">
        <v>41.28</v>
      </c>
      <c r="G14" s="48">
        <v>234.55</v>
      </c>
      <c r="H14" s="48">
        <v>0.28999999999999998</v>
      </c>
      <c r="I14" s="8">
        <v>95</v>
      </c>
      <c r="J14" s="48">
        <v>15.5</v>
      </c>
      <c r="K14" s="48">
        <v>21.9</v>
      </c>
      <c r="L14" s="48">
        <v>41.28</v>
      </c>
      <c r="M14" s="48">
        <v>234.55</v>
      </c>
      <c r="N14" s="48">
        <v>0.28999999999999998</v>
      </c>
      <c r="O14" s="11"/>
      <c r="P14" s="11"/>
      <c r="Q14" s="11"/>
      <c r="R14" s="11"/>
    </row>
    <row r="15" spans="1:18" x14ac:dyDescent="0.2">
      <c r="A15" s="50" t="s">
        <v>47</v>
      </c>
      <c r="B15" s="7" t="s">
        <v>20</v>
      </c>
      <c r="C15" s="8">
        <v>60</v>
      </c>
      <c r="D15" s="8">
        <v>3.4</v>
      </c>
      <c r="E15" s="8">
        <v>0.7</v>
      </c>
      <c r="F15" s="8">
        <v>29.6</v>
      </c>
      <c r="G15" s="8">
        <v>137.9</v>
      </c>
      <c r="H15" s="8">
        <v>0</v>
      </c>
      <c r="I15" s="8">
        <v>50</v>
      </c>
      <c r="J15" s="8">
        <v>2.83</v>
      </c>
      <c r="K15" s="8">
        <v>0.57999999999999996</v>
      </c>
      <c r="L15" s="8">
        <v>24.67</v>
      </c>
      <c r="M15" s="8">
        <v>114.92</v>
      </c>
      <c r="N15" s="8">
        <v>0</v>
      </c>
      <c r="O15" s="11"/>
      <c r="P15" s="11"/>
      <c r="Q15" s="11"/>
      <c r="R15" s="11"/>
    </row>
    <row r="16" spans="1:18" x14ac:dyDescent="0.2">
      <c r="A16" s="47">
        <v>389</v>
      </c>
      <c r="B16" s="13" t="s">
        <v>22</v>
      </c>
      <c r="C16" s="49">
        <v>200</v>
      </c>
      <c r="D16" s="8">
        <v>5</v>
      </c>
      <c r="E16" s="8">
        <v>0</v>
      </c>
      <c r="F16" s="8">
        <v>20.2</v>
      </c>
      <c r="G16" s="8">
        <v>84.8</v>
      </c>
      <c r="H16" s="8">
        <v>4</v>
      </c>
      <c r="I16" s="8">
        <v>200</v>
      </c>
      <c r="J16" s="8">
        <v>5</v>
      </c>
      <c r="K16" s="8">
        <v>0</v>
      </c>
      <c r="L16" s="8">
        <v>20.2</v>
      </c>
      <c r="M16" s="8">
        <v>84.8</v>
      </c>
      <c r="N16" s="8">
        <v>4</v>
      </c>
      <c r="O16" s="11"/>
      <c r="P16" s="11"/>
      <c r="Q16" s="11"/>
      <c r="R16" s="11"/>
    </row>
    <row r="17" spans="1:18" x14ac:dyDescent="0.2">
      <c r="A17" s="62" t="s">
        <v>8</v>
      </c>
      <c r="B17" s="62"/>
      <c r="C17" s="62"/>
      <c r="D17" s="17">
        <f t="shared" ref="D17:H17" si="2">SUM(D11:D16)</f>
        <v>40.529999999999994</v>
      </c>
      <c r="E17" s="17">
        <f t="shared" si="2"/>
        <v>42.84</v>
      </c>
      <c r="F17" s="17">
        <f t="shared" si="2"/>
        <v>165.20999999999998</v>
      </c>
      <c r="G17" s="17">
        <f t="shared" si="2"/>
        <v>804.3</v>
      </c>
      <c r="H17" s="17">
        <f t="shared" si="2"/>
        <v>18.329999999999998</v>
      </c>
      <c r="I17" s="17"/>
      <c r="J17" s="17">
        <f t="shared" ref="J17:N17" si="3">SUM(J11:J16)</f>
        <v>42.64</v>
      </c>
      <c r="K17" s="17">
        <f t="shared" si="3"/>
        <v>44.069999999999993</v>
      </c>
      <c r="L17" s="17">
        <f t="shared" si="3"/>
        <v>167.17</v>
      </c>
      <c r="M17" s="17">
        <f t="shared" si="3"/>
        <v>841.71999999999991</v>
      </c>
      <c r="N17" s="17">
        <f t="shared" si="3"/>
        <v>18.329999999999998</v>
      </c>
      <c r="O17" s="11"/>
      <c r="P17" s="11"/>
      <c r="Q17" s="11"/>
      <c r="R17" s="11"/>
    </row>
    <row r="18" spans="1:18" x14ac:dyDescent="0.2">
      <c r="A18" s="62" t="s">
        <v>5</v>
      </c>
      <c r="B18" s="62"/>
      <c r="C18" s="62"/>
      <c r="D18" s="10">
        <f t="shared" ref="D18:H18" si="4">D9+D17</f>
        <v>62.449999999999996</v>
      </c>
      <c r="E18" s="10">
        <f t="shared" si="4"/>
        <v>65.09</v>
      </c>
      <c r="F18" s="10">
        <f t="shared" si="4"/>
        <v>247.42999999999998</v>
      </c>
      <c r="G18" s="10">
        <f t="shared" si="4"/>
        <v>1378.38</v>
      </c>
      <c r="H18" s="10">
        <f t="shared" si="4"/>
        <v>20.47</v>
      </c>
      <c r="I18" s="10"/>
      <c r="J18" s="10">
        <f t="shared" ref="J18:N18" si="5">J9+J17</f>
        <v>65.260000000000005</v>
      </c>
      <c r="K18" s="10">
        <f t="shared" si="5"/>
        <v>67.259999999999991</v>
      </c>
      <c r="L18" s="10">
        <f t="shared" si="5"/>
        <v>248.95</v>
      </c>
      <c r="M18" s="10">
        <f t="shared" si="5"/>
        <v>1463.3999999999999</v>
      </c>
      <c r="N18" s="10">
        <f t="shared" si="5"/>
        <v>20.63</v>
      </c>
      <c r="O18" s="11"/>
      <c r="P18" s="11"/>
      <c r="Q18" s="11"/>
      <c r="R18" s="11"/>
    </row>
    <row r="19" spans="1:18" ht="13.5" customHeight="1" x14ac:dyDescent="0.2"/>
    <row r="20" spans="1:18" x14ac:dyDescent="0.2">
      <c r="G20" s="28"/>
      <c r="M20" s="28"/>
    </row>
    <row r="21" spans="1:18" x14ac:dyDescent="0.2">
      <c r="G21" s="28"/>
      <c r="M21" s="28"/>
    </row>
  </sheetData>
  <mergeCells count="10">
    <mergeCell ref="A18:C18"/>
    <mergeCell ref="A9:C9"/>
    <mergeCell ref="A1:A2"/>
    <mergeCell ref="B1:B2"/>
    <mergeCell ref="C1:H1"/>
    <mergeCell ref="I1:N1"/>
    <mergeCell ref="A10:N10"/>
    <mergeCell ref="A4:N4"/>
    <mergeCell ref="A3:N3"/>
    <mergeCell ref="A17:C1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opLeftCell="A4" zoomScaleNormal="100" workbookViewId="0">
      <selection activeCell="A8" sqref="A8:XFD8"/>
    </sheetView>
  </sheetViews>
  <sheetFormatPr defaultRowHeight="12.75" x14ac:dyDescent="0.2"/>
  <cols>
    <col min="1" max="1" width="4.5703125" style="1" customWidth="1"/>
    <col min="2" max="2" width="48.5703125" style="2" customWidth="1"/>
    <col min="3" max="14" width="6.28515625" style="2" customWidth="1"/>
    <col min="15" max="16" width="6.42578125" style="2" customWidth="1"/>
    <col min="17" max="17" width="6.85546875" style="2" customWidth="1"/>
    <col min="18" max="18" width="7" style="2" customWidth="1"/>
    <col min="19" max="16384" width="9.140625" style="2"/>
  </cols>
  <sheetData>
    <row r="1" spans="1:18" x14ac:dyDescent="0.2">
      <c r="A1" s="67" t="s">
        <v>43</v>
      </c>
      <c r="B1" s="66" t="s">
        <v>2</v>
      </c>
      <c r="C1" s="66" t="s">
        <v>44</v>
      </c>
      <c r="D1" s="66"/>
      <c r="E1" s="66"/>
      <c r="F1" s="66"/>
      <c r="G1" s="66"/>
      <c r="H1" s="66"/>
      <c r="I1" s="66" t="s">
        <v>45</v>
      </c>
      <c r="J1" s="66"/>
      <c r="K1" s="66"/>
      <c r="L1" s="66"/>
      <c r="M1" s="66"/>
      <c r="N1" s="66"/>
      <c r="O1" s="4"/>
    </row>
    <row r="2" spans="1:18" ht="16.5" customHeight="1" x14ac:dyDescent="0.2">
      <c r="A2" s="67"/>
      <c r="B2" s="66"/>
      <c r="C2" s="48" t="s">
        <v>3</v>
      </c>
      <c r="D2" s="5" t="s">
        <v>23</v>
      </c>
      <c r="E2" s="5" t="s">
        <v>24</v>
      </c>
      <c r="F2" s="5" t="s">
        <v>25</v>
      </c>
      <c r="G2" s="5" t="s">
        <v>26</v>
      </c>
      <c r="H2" s="6" t="s">
        <v>27</v>
      </c>
      <c r="I2" s="48" t="s">
        <v>3</v>
      </c>
      <c r="J2" s="5" t="s">
        <v>23</v>
      </c>
      <c r="K2" s="5" t="s">
        <v>24</v>
      </c>
      <c r="L2" s="5" t="s">
        <v>25</v>
      </c>
      <c r="M2" s="5" t="s">
        <v>26</v>
      </c>
      <c r="N2" s="6" t="s">
        <v>27</v>
      </c>
      <c r="O2" s="4"/>
    </row>
    <row r="3" spans="1:18" x14ac:dyDescent="0.2">
      <c r="A3" s="51" t="s">
        <v>15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/>
    </row>
    <row r="4" spans="1:18" x14ac:dyDescent="0.2">
      <c r="A4" s="63" t="s">
        <v>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8" x14ac:dyDescent="0.2">
      <c r="A5" s="47">
        <v>175</v>
      </c>
      <c r="B5" s="7" t="s">
        <v>50</v>
      </c>
      <c r="C5" s="8" t="s">
        <v>42</v>
      </c>
      <c r="D5" s="9">
        <v>8.6300000000000008</v>
      </c>
      <c r="E5" s="9">
        <v>14.52</v>
      </c>
      <c r="F5" s="9">
        <v>16.5</v>
      </c>
      <c r="G5" s="9">
        <v>154</v>
      </c>
      <c r="H5" s="9">
        <v>0.73</v>
      </c>
      <c r="I5" s="8" t="s">
        <v>38</v>
      </c>
      <c r="J5" s="9">
        <v>10</v>
      </c>
      <c r="K5" s="10">
        <v>15.22</v>
      </c>
      <c r="L5" s="10">
        <v>26</v>
      </c>
      <c r="M5" s="10">
        <v>221.8</v>
      </c>
      <c r="N5" s="10">
        <v>0.88</v>
      </c>
      <c r="O5" s="11"/>
      <c r="P5" s="11"/>
      <c r="Q5" s="11"/>
      <c r="R5" s="11"/>
    </row>
    <row r="6" spans="1:18" x14ac:dyDescent="0.2">
      <c r="A6" s="47" t="s">
        <v>47</v>
      </c>
      <c r="B6" s="12" t="s">
        <v>12</v>
      </c>
      <c r="C6" s="8">
        <v>60</v>
      </c>
      <c r="D6" s="8">
        <v>4.7</v>
      </c>
      <c r="E6" s="8">
        <v>0.6</v>
      </c>
      <c r="F6" s="8">
        <v>29</v>
      </c>
      <c r="G6" s="8">
        <v>140.30000000000001</v>
      </c>
      <c r="H6" s="8">
        <v>0</v>
      </c>
      <c r="I6" s="8">
        <v>50</v>
      </c>
      <c r="J6" s="8">
        <v>4</v>
      </c>
      <c r="K6" s="8">
        <v>0.5</v>
      </c>
      <c r="L6" s="8">
        <v>24.2</v>
      </c>
      <c r="M6" s="8">
        <v>116.9</v>
      </c>
      <c r="N6" s="8">
        <v>0</v>
      </c>
      <c r="O6" s="11"/>
      <c r="P6" s="11"/>
      <c r="Q6" s="11"/>
      <c r="R6" s="11"/>
    </row>
    <row r="7" spans="1:18" x14ac:dyDescent="0.2">
      <c r="A7" s="47">
        <v>382</v>
      </c>
      <c r="B7" s="13" t="s">
        <v>18</v>
      </c>
      <c r="C7" s="49">
        <v>200</v>
      </c>
      <c r="D7" s="9">
        <v>4.08</v>
      </c>
      <c r="E7" s="9">
        <v>3.54</v>
      </c>
      <c r="F7" s="9">
        <v>16.5</v>
      </c>
      <c r="G7" s="9">
        <v>118.6</v>
      </c>
      <c r="H7" s="9">
        <v>1.59</v>
      </c>
      <c r="I7" s="8">
        <v>200</v>
      </c>
      <c r="J7" s="9">
        <v>4.08</v>
      </c>
      <c r="K7" s="9">
        <v>3.54</v>
      </c>
      <c r="L7" s="9">
        <v>16.5</v>
      </c>
      <c r="M7" s="9">
        <v>118.6</v>
      </c>
      <c r="N7" s="9">
        <v>1.59</v>
      </c>
      <c r="O7" s="11"/>
      <c r="P7" s="11"/>
      <c r="Q7" s="11"/>
      <c r="R7" s="11"/>
    </row>
    <row r="8" spans="1:18" x14ac:dyDescent="0.2">
      <c r="A8" s="50">
        <v>338</v>
      </c>
      <c r="B8" s="14" t="s">
        <v>73</v>
      </c>
      <c r="C8" s="8">
        <v>180</v>
      </c>
      <c r="D8" s="20">
        <v>2.6</v>
      </c>
      <c r="E8" s="20">
        <v>2.6</v>
      </c>
      <c r="F8" s="20">
        <v>15</v>
      </c>
      <c r="G8" s="20">
        <v>187.1</v>
      </c>
      <c r="H8" s="9">
        <v>30</v>
      </c>
      <c r="I8" s="8">
        <v>150</v>
      </c>
      <c r="J8" s="9">
        <v>2.17</v>
      </c>
      <c r="K8" s="10">
        <v>2.17</v>
      </c>
      <c r="L8" s="10">
        <v>12.5</v>
      </c>
      <c r="M8" s="10">
        <v>155.91999999999999</v>
      </c>
      <c r="N8" s="10">
        <v>25</v>
      </c>
      <c r="O8" s="11"/>
      <c r="P8" s="11"/>
      <c r="Q8" s="11"/>
      <c r="R8" s="11"/>
    </row>
    <row r="9" spans="1:18" x14ac:dyDescent="0.2">
      <c r="A9" s="62" t="s">
        <v>9</v>
      </c>
      <c r="B9" s="62"/>
      <c r="C9" s="62"/>
      <c r="D9" s="17">
        <f t="shared" ref="D9:H9" si="0">SUM(D5:D8)</f>
        <v>20.010000000000005</v>
      </c>
      <c r="E9" s="17">
        <f t="shared" si="0"/>
        <v>21.26</v>
      </c>
      <c r="F9" s="17">
        <f t="shared" si="0"/>
        <v>77</v>
      </c>
      <c r="G9" s="17">
        <f t="shared" si="0"/>
        <v>600</v>
      </c>
      <c r="H9" s="17">
        <f t="shared" si="0"/>
        <v>32.32</v>
      </c>
      <c r="I9" s="17"/>
      <c r="J9" s="17">
        <f t="shared" ref="J9:N9" si="1">SUM(J5:J8)</f>
        <v>20.25</v>
      </c>
      <c r="K9" s="17">
        <f t="shared" si="1"/>
        <v>21.43</v>
      </c>
      <c r="L9" s="17">
        <f t="shared" si="1"/>
        <v>79.2</v>
      </c>
      <c r="M9" s="17">
        <f t="shared" si="1"/>
        <v>613.22</v>
      </c>
      <c r="N9" s="17">
        <f t="shared" si="1"/>
        <v>27.47</v>
      </c>
      <c r="O9" s="11"/>
      <c r="P9" s="11"/>
      <c r="Q9" s="11"/>
      <c r="R9" s="11"/>
    </row>
    <row r="10" spans="1:18" x14ac:dyDescent="0.2">
      <c r="A10" s="63" t="s">
        <v>6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5"/>
      <c r="O10" s="11"/>
      <c r="P10" s="11"/>
      <c r="Q10" s="11"/>
      <c r="R10" s="11"/>
    </row>
    <row r="11" spans="1:18" s="23" customFormat="1" x14ac:dyDescent="0.2">
      <c r="A11" s="18">
        <v>103</v>
      </c>
      <c r="B11" s="19" t="s">
        <v>56</v>
      </c>
      <c r="C11" s="6">
        <v>250</v>
      </c>
      <c r="D11" s="21">
        <v>0.16</v>
      </c>
      <c r="E11" s="21">
        <v>6.78</v>
      </c>
      <c r="F11" s="21">
        <v>22.47</v>
      </c>
      <c r="G11" s="21">
        <v>138.25</v>
      </c>
      <c r="H11" s="21">
        <v>8.25</v>
      </c>
      <c r="I11" s="6">
        <v>250</v>
      </c>
      <c r="J11" s="21">
        <v>0.16</v>
      </c>
      <c r="K11" s="21">
        <v>6.78</v>
      </c>
      <c r="L11" s="21">
        <v>22.47</v>
      </c>
      <c r="M11" s="21">
        <v>138.25</v>
      </c>
      <c r="N11" s="21">
        <v>8.25</v>
      </c>
      <c r="O11" s="11"/>
      <c r="P11" s="11"/>
      <c r="Q11" s="11"/>
      <c r="R11" s="11"/>
    </row>
    <row r="12" spans="1:18" s="23" customFormat="1" x14ac:dyDescent="0.2">
      <c r="A12" s="18">
        <v>45</v>
      </c>
      <c r="B12" s="24" t="s">
        <v>51</v>
      </c>
      <c r="C12" s="16">
        <v>100</v>
      </c>
      <c r="D12" s="20">
        <v>1.31</v>
      </c>
      <c r="E12" s="20">
        <v>3.25</v>
      </c>
      <c r="F12" s="20">
        <v>6.27</v>
      </c>
      <c r="G12" s="20">
        <v>59.6</v>
      </c>
      <c r="H12" s="20">
        <v>18.850000000000001</v>
      </c>
      <c r="I12" s="6">
        <v>100</v>
      </c>
      <c r="J12" s="20">
        <v>1.31</v>
      </c>
      <c r="K12" s="20">
        <v>3.25</v>
      </c>
      <c r="L12" s="20">
        <v>6.27</v>
      </c>
      <c r="M12" s="20">
        <v>59.6</v>
      </c>
      <c r="N12" s="20">
        <v>18.850000000000001</v>
      </c>
      <c r="O12" s="11"/>
      <c r="P12" s="11"/>
      <c r="Q12" s="11"/>
      <c r="R12" s="11"/>
    </row>
    <row r="13" spans="1:18" x14ac:dyDescent="0.2">
      <c r="A13" s="47">
        <v>128</v>
      </c>
      <c r="B13" s="13" t="s">
        <v>31</v>
      </c>
      <c r="C13" s="8" t="s">
        <v>42</v>
      </c>
      <c r="D13" s="20">
        <v>16.399999999999999</v>
      </c>
      <c r="E13" s="20">
        <v>8.7799999999999994</v>
      </c>
      <c r="F13" s="20">
        <v>56.09</v>
      </c>
      <c r="G13" s="20">
        <v>132.1</v>
      </c>
      <c r="H13" s="20">
        <v>0</v>
      </c>
      <c r="I13" s="8" t="s">
        <v>38</v>
      </c>
      <c r="J13" s="20">
        <v>17.850000000000001</v>
      </c>
      <c r="K13" s="20">
        <v>8.1300000000000008</v>
      </c>
      <c r="L13" s="20">
        <v>59.5</v>
      </c>
      <c r="M13" s="20">
        <v>211.2</v>
      </c>
      <c r="N13" s="20">
        <v>0</v>
      </c>
      <c r="O13" s="11"/>
      <c r="P13" s="11"/>
      <c r="Q13" s="11"/>
      <c r="R13" s="11"/>
    </row>
    <row r="14" spans="1:18" x14ac:dyDescent="0.2">
      <c r="A14" s="47">
        <v>234</v>
      </c>
      <c r="B14" s="7" t="s">
        <v>39</v>
      </c>
      <c r="C14" s="8">
        <v>95</v>
      </c>
      <c r="D14" s="9">
        <v>15.28</v>
      </c>
      <c r="E14" s="9">
        <v>16.55</v>
      </c>
      <c r="F14" s="9">
        <v>12.27</v>
      </c>
      <c r="G14" s="9">
        <v>230.46</v>
      </c>
      <c r="H14" s="9">
        <v>0.36</v>
      </c>
      <c r="I14" s="8">
        <v>95</v>
      </c>
      <c r="J14" s="9">
        <v>15.28</v>
      </c>
      <c r="K14" s="9">
        <v>16.55</v>
      </c>
      <c r="L14" s="9">
        <v>12.27</v>
      </c>
      <c r="M14" s="9">
        <v>230.46</v>
      </c>
      <c r="N14" s="9">
        <v>0.36</v>
      </c>
      <c r="O14" s="11"/>
      <c r="P14" s="11"/>
      <c r="Q14" s="11"/>
      <c r="R14" s="11"/>
    </row>
    <row r="15" spans="1:18" x14ac:dyDescent="0.2">
      <c r="A15" s="50" t="s">
        <v>47</v>
      </c>
      <c r="B15" s="7" t="s">
        <v>20</v>
      </c>
      <c r="C15" s="8">
        <v>60</v>
      </c>
      <c r="D15" s="8">
        <v>3.4</v>
      </c>
      <c r="E15" s="8">
        <v>0.7</v>
      </c>
      <c r="F15" s="8">
        <v>29.6</v>
      </c>
      <c r="G15" s="8">
        <v>137.9</v>
      </c>
      <c r="H15" s="8">
        <v>0</v>
      </c>
      <c r="I15" s="8">
        <v>50</v>
      </c>
      <c r="J15" s="8">
        <v>2.83</v>
      </c>
      <c r="K15" s="8">
        <v>0.57999999999999996</v>
      </c>
      <c r="L15" s="8">
        <v>24.67</v>
      </c>
      <c r="M15" s="8">
        <v>114.92</v>
      </c>
      <c r="N15" s="8">
        <v>0</v>
      </c>
      <c r="O15" s="11"/>
      <c r="P15" s="11"/>
      <c r="Q15" s="11"/>
      <c r="R15" s="11"/>
    </row>
    <row r="16" spans="1:18" x14ac:dyDescent="0.2">
      <c r="A16" s="47">
        <v>349</v>
      </c>
      <c r="B16" s="13" t="s">
        <v>21</v>
      </c>
      <c r="C16" s="49">
        <v>200</v>
      </c>
      <c r="D16" s="9">
        <v>0.66</v>
      </c>
      <c r="E16" s="9">
        <v>1.5</v>
      </c>
      <c r="F16" s="9">
        <v>22.6</v>
      </c>
      <c r="G16" s="9">
        <v>132.80000000000001</v>
      </c>
      <c r="H16" s="9">
        <v>0.73</v>
      </c>
      <c r="I16" s="31">
        <v>200</v>
      </c>
      <c r="J16" s="9">
        <v>0.66</v>
      </c>
      <c r="K16" s="9">
        <v>1.5</v>
      </c>
      <c r="L16" s="9">
        <v>22.6</v>
      </c>
      <c r="M16" s="9">
        <v>132.80000000000001</v>
      </c>
      <c r="N16" s="9">
        <v>0.73</v>
      </c>
      <c r="O16" s="11"/>
      <c r="P16" s="11"/>
      <c r="Q16" s="11"/>
      <c r="R16" s="11"/>
    </row>
    <row r="17" spans="1:18" x14ac:dyDescent="0.2">
      <c r="A17" s="62" t="s">
        <v>8</v>
      </c>
      <c r="B17" s="62"/>
      <c r="C17" s="62"/>
      <c r="D17" s="10">
        <f t="shared" ref="D17:H17" si="2">SUM(D11:D16)</f>
        <v>37.209999999999994</v>
      </c>
      <c r="E17" s="10">
        <f t="shared" si="2"/>
        <v>37.56</v>
      </c>
      <c r="F17" s="10">
        <f t="shared" si="2"/>
        <v>149.29999999999998</v>
      </c>
      <c r="G17" s="10">
        <f t="shared" si="2"/>
        <v>831.1099999999999</v>
      </c>
      <c r="H17" s="10">
        <f t="shared" si="2"/>
        <v>28.19</v>
      </c>
      <c r="I17" s="10"/>
      <c r="J17" s="10">
        <f t="shared" ref="J17:N17" si="3">SUM(J11:J16)</f>
        <v>38.089999999999996</v>
      </c>
      <c r="K17" s="10">
        <f t="shared" si="3"/>
        <v>36.790000000000006</v>
      </c>
      <c r="L17" s="10">
        <f t="shared" si="3"/>
        <v>147.78</v>
      </c>
      <c r="M17" s="10">
        <f t="shared" si="3"/>
        <v>887.23</v>
      </c>
      <c r="N17" s="10">
        <f t="shared" si="3"/>
        <v>28.19</v>
      </c>
      <c r="O17" s="11"/>
      <c r="P17" s="11"/>
      <c r="Q17" s="11"/>
      <c r="R17" s="11"/>
    </row>
    <row r="18" spans="1:18" x14ac:dyDescent="0.2">
      <c r="A18" s="62" t="s">
        <v>5</v>
      </c>
      <c r="B18" s="62"/>
      <c r="C18" s="62"/>
      <c r="D18" s="10">
        <f t="shared" ref="D18:H18" si="4">D9+D17</f>
        <v>57.22</v>
      </c>
      <c r="E18" s="10">
        <f t="shared" si="4"/>
        <v>58.820000000000007</v>
      </c>
      <c r="F18" s="10">
        <f t="shared" si="4"/>
        <v>226.29999999999998</v>
      </c>
      <c r="G18" s="10">
        <f t="shared" si="4"/>
        <v>1431.11</v>
      </c>
      <c r="H18" s="10">
        <f t="shared" si="4"/>
        <v>60.510000000000005</v>
      </c>
      <c r="I18" s="10"/>
      <c r="J18" s="10">
        <f t="shared" ref="J18:N18" si="5">J9+J17</f>
        <v>58.339999999999996</v>
      </c>
      <c r="K18" s="10">
        <f t="shared" si="5"/>
        <v>58.220000000000006</v>
      </c>
      <c r="L18" s="10">
        <f t="shared" si="5"/>
        <v>226.98000000000002</v>
      </c>
      <c r="M18" s="10">
        <f t="shared" si="5"/>
        <v>1500.45</v>
      </c>
      <c r="N18" s="10">
        <f t="shared" si="5"/>
        <v>55.66</v>
      </c>
      <c r="O18" s="11"/>
      <c r="P18" s="11"/>
      <c r="Q18" s="11"/>
      <c r="R18" s="11"/>
    </row>
    <row r="20" spans="1:18" x14ac:dyDescent="0.2">
      <c r="G20" s="28"/>
      <c r="M20" s="28"/>
    </row>
    <row r="21" spans="1:18" x14ac:dyDescent="0.2">
      <c r="G21" s="28"/>
      <c r="M21" s="28"/>
    </row>
  </sheetData>
  <mergeCells count="10">
    <mergeCell ref="I1:N1"/>
    <mergeCell ref="A3:N3"/>
    <mergeCell ref="A4:N4"/>
    <mergeCell ref="A10:N10"/>
    <mergeCell ref="A18:C18"/>
    <mergeCell ref="A9:C9"/>
    <mergeCell ref="A17:C17"/>
    <mergeCell ref="A1:A2"/>
    <mergeCell ref="B1:B2"/>
    <mergeCell ref="C1:H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zoomScaleNormal="100" workbookViewId="0">
      <selection activeCell="B23" sqref="B23"/>
    </sheetView>
  </sheetViews>
  <sheetFormatPr defaultRowHeight="12.75" x14ac:dyDescent="0.2"/>
  <cols>
    <col min="1" max="1" width="4.5703125" style="1" customWidth="1"/>
    <col min="2" max="2" width="48.140625" style="2" customWidth="1"/>
    <col min="3" max="14" width="6.42578125" style="2" customWidth="1"/>
    <col min="15" max="15" width="7.140625" style="2" customWidth="1"/>
    <col min="16" max="18" width="6" style="2" bestFit="1" customWidth="1"/>
    <col min="19" max="16384" width="9.140625" style="2"/>
  </cols>
  <sheetData>
    <row r="1" spans="1:18" x14ac:dyDescent="0.2">
      <c r="A1" s="60" t="s">
        <v>43</v>
      </c>
      <c r="B1" s="66" t="s">
        <v>2</v>
      </c>
      <c r="C1" s="66" t="s">
        <v>44</v>
      </c>
      <c r="D1" s="66"/>
      <c r="E1" s="66"/>
      <c r="F1" s="66"/>
      <c r="G1" s="66"/>
      <c r="H1" s="66"/>
      <c r="I1" s="66" t="s">
        <v>45</v>
      </c>
      <c r="J1" s="66"/>
      <c r="K1" s="66"/>
      <c r="L1" s="66"/>
      <c r="M1" s="66"/>
      <c r="N1" s="66"/>
      <c r="O1" s="4"/>
    </row>
    <row r="2" spans="1:18" ht="16.5" customHeight="1" x14ac:dyDescent="0.2">
      <c r="A2" s="61"/>
      <c r="B2" s="66"/>
      <c r="C2" s="48" t="s">
        <v>3</v>
      </c>
      <c r="D2" s="5" t="s">
        <v>23</v>
      </c>
      <c r="E2" s="5" t="s">
        <v>24</v>
      </c>
      <c r="F2" s="5" t="s">
        <v>25</v>
      </c>
      <c r="G2" s="5" t="s">
        <v>26</v>
      </c>
      <c r="H2" s="6" t="s">
        <v>27</v>
      </c>
      <c r="I2" s="48" t="s">
        <v>3</v>
      </c>
      <c r="J2" s="5" t="s">
        <v>23</v>
      </c>
      <c r="K2" s="5" t="s">
        <v>24</v>
      </c>
      <c r="L2" s="5" t="s">
        <v>25</v>
      </c>
      <c r="M2" s="5" t="s">
        <v>26</v>
      </c>
      <c r="N2" s="6" t="s">
        <v>27</v>
      </c>
      <c r="O2" s="4"/>
    </row>
    <row r="3" spans="1:18" x14ac:dyDescent="0.2">
      <c r="A3" s="51" t="s">
        <v>16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/>
    </row>
    <row r="4" spans="1:18" x14ac:dyDescent="0.2">
      <c r="A4" s="63" t="s">
        <v>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8" x14ac:dyDescent="0.2">
      <c r="A5" s="47">
        <v>173</v>
      </c>
      <c r="B5" s="7" t="s">
        <v>32</v>
      </c>
      <c r="C5" s="8" t="s">
        <v>42</v>
      </c>
      <c r="D5" s="8">
        <v>9.58</v>
      </c>
      <c r="E5" s="8">
        <v>14.43</v>
      </c>
      <c r="F5" s="8">
        <v>17.77</v>
      </c>
      <c r="G5" s="8">
        <v>134.6</v>
      </c>
      <c r="H5" s="8">
        <v>0.73</v>
      </c>
      <c r="I5" s="8" t="s">
        <v>38</v>
      </c>
      <c r="J5" s="8">
        <v>10.4</v>
      </c>
      <c r="K5" s="8">
        <v>13.54</v>
      </c>
      <c r="L5" s="8">
        <v>26.52</v>
      </c>
      <c r="M5" s="8">
        <v>208.6</v>
      </c>
      <c r="N5" s="8">
        <v>0.88</v>
      </c>
      <c r="O5" s="11"/>
      <c r="P5" s="11"/>
      <c r="Q5" s="11"/>
      <c r="R5" s="11"/>
    </row>
    <row r="6" spans="1:18" x14ac:dyDescent="0.2">
      <c r="A6" s="47" t="s">
        <v>47</v>
      </c>
      <c r="B6" s="13" t="s">
        <v>19</v>
      </c>
      <c r="C6" s="49">
        <v>16</v>
      </c>
      <c r="D6" s="8">
        <v>4.95</v>
      </c>
      <c r="E6" s="8">
        <v>6.09</v>
      </c>
      <c r="F6" s="8">
        <v>0</v>
      </c>
      <c r="G6" s="8">
        <v>101.01</v>
      </c>
      <c r="H6" s="8">
        <v>0.15</v>
      </c>
      <c r="I6" s="49">
        <v>16</v>
      </c>
      <c r="J6" s="8">
        <v>4.95</v>
      </c>
      <c r="K6" s="8">
        <v>6.09</v>
      </c>
      <c r="L6" s="8">
        <v>0</v>
      </c>
      <c r="M6" s="8">
        <v>101.01</v>
      </c>
      <c r="N6" s="8">
        <v>0.15</v>
      </c>
      <c r="O6" s="11"/>
      <c r="P6" s="11"/>
      <c r="Q6" s="11"/>
      <c r="R6" s="11"/>
    </row>
    <row r="7" spans="1:18" x14ac:dyDescent="0.2">
      <c r="A7" s="47" t="s">
        <v>47</v>
      </c>
      <c r="B7" s="12" t="s">
        <v>12</v>
      </c>
      <c r="C7" s="8">
        <v>60</v>
      </c>
      <c r="D7" s="8">
        <v>4.7</v>
      </c>
      <c r="E7" s="8">
        <v>0.6</v>
      </c>
      <c r="F7" s="8">
        <v>29</v>
      </c>
      <c r="G7" s="8">
        <v>140.30000000000001</v>
      </c>
      <c r="H7" s="8">
        <v>0</v>
      </c>
      <c r="I7" s="8">
        <v>50</v>
      </c>
      <c r="J7" s="8">
        <v>4</v>
      </c>
      <c r="K7" s="8">
        <v>0.5</v>
      </c>
      <c r="L7" s="8">
        <v>24.2</v>
      </c>
      <c r="M7" s="8">
        <v>116.9</v>
      </c>
      <c r="N7" s="8">
        <v>0</v>
      </c>
      <c r="O7" s="11"/>
      <c r="P7" s="11"/>
      <c r="Q7" s="11"/>
      <c r="R7" s="11"/>
    </row>
    <row r="8" spans="1:18" x14ac:dyDescent="0.2">
      <c r="A8" s="47" t="s">
        <v>47</v>
      </c>
      <c r="B8" s="13" t="s">
        <v>37</v>
      </c>
      <c r="C8" s="49">
        <v>50</v>
      </c>
      <c r="D8" s="15">
        <v>3.6</v>
      </c>
      <c r="E8" s="15">
        <v>3.1</v>
      </c>
      <c r="F8" s="15">
        <v>25.5</v>
      </c>
      <c r="G8" s="15">
        <v>138.5</v>
      </c>
      <c r="H8" s="8">
        <v>0</v>
      </c>
      <c r="I8" s="8">
        <v>50</v>
      </c>
      <c r="J8" s="15">
        <v>3.6</v>
      </c>
      <c r="K8" s="15">
        <v>3.1</v>
      </c>
      <c r="L8" s="15">
        <v>25.5</v>
      </c>
      <c r="M8" s="15">
        <v>138.5</v>
      </c>
      <c r="N8" s="8">
        <v>0</v>
      </c>
      <c r="O8" s="11"/>
      <c r="P8" s="11"/>
      <c r="Q8" s="11"/>
      <c r="R8" s="11"/>
    </row>
    <row r="9" spans="1:18" x14ac:dyDescent="0.2">
      <c r="A9" s="47">
        <v>376</v>
      </c>
      <c r="B9" s="7" t="s">
        <v>4</v>
      </c>
      <c r="C9" s="8">
        <v>200</v>
      </c>
      <c r="D9" s="8">
        <v>7.0000000000000007E-2</v>
      </c>
      <c r="E9" s="8">
        <v>0.02</v>
      </c>
      <c r="F9" s="8">
        <v>15</v>
      </c>
      <c r="G9" s="8">
        <v>60</v>
      </c>
      <c r="H9" s="8">
        <v>0.03</v>
      </c>
      <c r="I9" s="8">
        <v>200</v>
      </c>
      <c r="J9" s="8">
        <v>7.0000000000000007E-2</v>
      </c>
      <c r="K9" s="8">
        <v>0.02</v>
      </c>
      <c r="L9" s="8">
        <v>15</v>
      </c>
      <c r="M9" s="8">
        <v>60</v>
      </c>
      <c r="N9" s="8">
        <v>0.03</v>
      </c>
      <c r="O9" s="11"/>
      <c r="P9" s="11"/>
      <c r="Q9" s="11"/>
      <c r="R9" s="11"/>
    </row>
    <row r="10" spans="1:18" x14ac:dyDescent="0.2">
      <c r="A10" s="62" t="s">
        <v>9</v>
      </c>
      <c r="B10" s="62"/>
      <c r="C10" s="62"/>
      <c r="D10" s="10">
        <f t="shared" ref="D10:H10" si="0">SUM(D5:D9)</f>
        <v>22.900000000000002</v>
      </c>
      <c r="E10" s="10">
        <f t="shared" si="0"/>
        <v>24.240000000000002</v>
      </c>
      <c r="F10" s="10">
        <f t="shared" si="0"/>
        <v>87.27</v>
      </c>
      <c r="G10" s="10">
        <f t="shared" si="0"/>
        <v>574.41000000000008</v>
      </c>
      <c r="H10" s="10">
        <f t="shared" si="0"/>
        <v>0.91</v>
      </c>
      <c r="I10" s="10"/>
      <c r="J10" s="10">
        <f t="shared" ref="J10:N10" si="1">SUM(J5:J9)</f>
        <v>23.020000000000003</v>
      </c>
      <c r="K10" s="10">
        <f t="shared" si="1"/>
        <v>23.25</v>
      </c>
      <c r="L10" s="10">
        <f t="shared" si="1"/>
        <v>91.22</v>
      </c>
      <c r="M10" s="10">
        <f t="shared" si="1"/>
        <v>625.01</v>
      </c>
      <c r="N10" s="10">
        <f t="shared" si="1"/>
        <v>1.06</v>
      </c>
      <c r="O10" s="11"/>
      <c r="P10" s="11"/>
      <c r="Q10" s="11"/>
      <c r="R10" s="11"/>
    </row>
    <row r="11" spans="1:18" x14ac:dyDescent="0.2">
      <c r="A11" s="63" t="s">
        <v>6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5"/>
      <c r="O11" s="11"/>
      <c r="P11" s="11"/>
      <c r="Q11" s="11"/>
      <c r="R11" s="11"/>
    </row>
    <row r="12" spans="1:18" s="23" customFormat="1" x14ac:dyDescent="0.2">
      <c r="A12" s="18">
        <v>88</v>
      </c>
      <c r="B12" s="24" t="s">
        <v>55</v>
      </c>
      <c r="C12" s="16">
        <v>250</v>
      </c>
      <c r="D12" s="20">
        <v>9.56</v>
      </c>
      <c r="E12" s="20">
        <v>13.4</v>
      </c>
      <c r="F12" s="20">
        <v>32.4</v>
      </c>
      <c r="G12" s="20">
        <v>139.75</v>
      </c>
      <c r="H12" s="20">
        <v>15.78</v>
      </c>
      <c r="I12" s="6">
        <v>250</v>
      </c>
      <c r="J12" s="20">
        <v>9.56</v>
      </c>
      <c r="K12" s="20">
        <v>13.4</v>
      </c>
      <c r="L12" s="20">
        <v>32.4</v>
      </c>
      <c r="M12" s="20">
        <v>139.75</v>
      </c>
      <c r="N12" s="20">
        <v>15.78</v>
      </c>
      <c r="O12" s="11"/>
      <c r="P12" s="11"/>
      <c r="Q12" s="11"/>
      <c r="R12" s="11"/>
    </row>
    <row r="13" spans="1:18" x14ac:dyDescent="0.2">
      <c r="A13" s="33">
        <v>67</v>
      </c>
      <c r="B13" s="34" t="s">
        <v>11</v>
      </c>
      <c r="C13" s="8">
        <v>100</v>
      </c>
      <c r="D13" s="8">
        <v>1.4</v>
      </c>
      <c r="E13" s="8">
        <v>6.04</v>
      </c>
      <c r="F13" s="8">
        <v>7.29</v>
      </c>
      <c r="G13" s="8">
        <v>125.1</v>
      </c>
      <c r="H13" s="8">
        <v>9.6300000000000008</v>
      </c>
      <c r="I13" s="8">
        <v>100</v>
      </c>
      <c r="J13" s="8">
        <v>1.4</v>
      </c>
      <c r="K13" s="8">
        <v>6.04</v>
      </c>
      <c r="L13" s="8">
        <v>7.29</v>
      </c>
      <c r="M13" s="8">
        <v>125.1</v>
      </c>
      <c r="N13" s="8">
        <v>9.6300000000000008</v>
      </c>
      <c r="O13" s="11"/>
      <c r="P13" s="11"/>
      <c r="Q13" s="11"/>
      <c r="R13" s="11"/>
    </row>
    <row r="14" spans="1:18" s="23" customFormat="1" x14ac:dyDescent="0.2">
      <c r="A14" s="18">
        <v>279</v>
      </c>
      <c r="B14" s="19" t="s">
        <v>57</v>
      </c>
      <c r="C14" s="6" t="s">
        <v>59</v>
      </c>
      <c r="D14" s="6">
        <v>8.6300000000000008</v>
      </c>
      <c r="E14" s="6">
        <v>8.91</v>
      </c>
      <c r="F14" s="6">
        <v>2.89</v>
      </c>
      <c r="G14" s="6">
        <v>201.4</v>
      </c>
      <c r="H14" s="6">
        <v>0</v>
      </c>
      <c r="I14" s="6" t="s">
        <v>59</v>
      </c>
      <c r="J14" s="6">
        <v>8.6300000000000008</v>
      </c>
      <c r="K14" s="6">
        <v>8.91</v>
      </c>
      <c r="L14" s="6">
        <v>2.89</v>
      </c>
      <c r="M14" s="6">
        <v>201.4</v>
      </c>
      <c r="N14" s="6">
        <v>0</v>
      </c>
      <c r="O14" s="11"/>
      <c r="P14" s="11"/>
      <c r="Q14" s="11"/>
      <c r="R14" s="11"/>
    </row>
    <row r="15" spans="1:18" s="23" customFormat="1" x14ac:dyDescent="0.25">
      <c r="A15" s="18">
        <v>171</v>
      </c>
      <c r="B15" s="19" t="s">
        <v>65</v>
      </c>
      <c r="C15" s="6">
        <v>150</v>
      </c>
      <c r="D15" s="6">
        <v>11.4</v>
      </c>
      <c r="E15" s="6">
        <v>8.7799999999999994</v>
      </c>
      <c r="F15" s="6">
        <v>56.09</v>
      </c>
      <c r="G15" s="6">
        <v>66.25</v>
      </c>
      <c r="H15" s="6">
        <v>0</v>
      </c>
      <c r="I15" s="6">
        <v>180</v>
      </c>
      <c r="J15" s="6">
        <v>13.8</v>
      </c>
      <c r="K15" s="6">
        <v>9.5</v>
      </c>
      <c r="L15" s="6">
        <v>66.540000000000006</v>
      </c>
      <c r="M15" s="6">
        <v>138.44999999999999</v>
      </c>
      <c r="N15" s="6">
        <v>0</v>
      </c>
      <c r="O15" s="22"/>
      <c r="P15" s="22"/>
      <c r="Q15" s="22"/>
      <c r="R15" s="22"/>
    </row>
    <row r="16" spans="1:18" x14ac:dyDescent="0.2">
      <c r="A16" s="50" t="s">
        <v>47</v>
      </c>
      <c r="B16" s="7" t="s">
        <v>20</v>
      </c>
      <c r="C16" s="8">
        <v>60</v>
      </c>
      <c r="D16" s="8">
        <v>3.4</v>
      </c>
      <c r="E16" s="8">
        <v>0.7</v>
      </c>
      <c r="F16" s="8">
        <v>29.6</v>
      </c>
      <c r="G16" s="8">
        <v>137.9</v>
      </c>
      <c r="H16" s="8">
        <v>0</v>
      </c>
      <c r="I16" s="8">
        <v>50</v>
      </c>
      <c r="J16" s="8">
        <v>2.83</v>
      </c>
      <c r="K16" s="8">
        <v>0.57999999999999996</v>
      </c>
      <c r="L16" s="8">
        <v>24.67</v>
      </c>
      <c r="M16" s="8">
        <v>114.92</v>
      </c>
      <c r="N16" s="8">
        <v>0</v>
      </c>
      <c r="O16" s="11"/>
      <c r="P16" s="11"/>
      <c r="Q16" s="11"/>
      <c r="R16" s="11"/>
    </row>
    <row r="17" spans="1:18" x14ac:dyDescent="0.2">
      <c r="A17" s="47">
        <v>356</v>
      </c>
      <c r="B17" s="13" t="s">
        <v>28</v>
      </c>
      <c r="C17" s="49">
        <v>200</v>
      </c>
      <c r="D17" s="8">
        <v>0.39</v>
      </c>
      <c r="E17" s="8">
        <v>0.1</v>
      </c>
      <c r="F17" s="8">
        <v>15.1</v>
      </c>
      <c r="G17" s="8">
        <v>119.2</v>
      </c>
      <c r="H17" s="8">
        <v>18.3</v>
      </c>
      <c r="I17" s="8">
        <v>200</v>
      </c>
      <c r="J17" s="8">
        <v>0.39</v>
      </c>
      <c r="K17" s="8">
        <v>0.1</v>
      </c>
      <c r="L17" s="8">
        <v>15.1</v>
      </c>
      <c r="M17" s="8">
        <v>119.2</v>
      </c>
      <c r="N17" s="8">
        <v>18.3</v>
      </c>
      <c r="O17" s="11"/>
      <c r="P17" s="11"/>
      <c r="Q17" s="11"/>
      <c r="R17" s="11"/>
    </row>
    <row r="18" spans="1:18" x14ac:dyDescent="0.2">
      <c r="A18" s="62" t="s">
        <v>8</v>
      </c>
      <c r="B18" s="62"/>
      <c r="C18" s="62"/>
      <c r="D18" s="17">
        <f t="shared" ref="D18:H18" si="2">SUM(D12:D17)</f>
        <v>34.78</v>
      </c>
      <c r="E18" s="17">
        <f t="shared" si="2"/>
        <v>37.930000000000007</v>
      </c>
      <c r="F18" s="17">
        <f t="shared" si="2"/>
        <v>143.37</v>
      </c>
      <c r="G18" s="17">
        <f t="shared" si="2"/>
        <v>789.6</v>
      </c>
      <c r="H18" s="17">
        <f t="shared" si="2"/>
        <v>43.71</v>
      </c>
      <c r="I18" s="17"/>
      <c r="J18" s="17">
        <f t="shared" ref="J18:N18" si="3">SUM(J12:J17)</f>
        <v>36.61</v>
      </c>
      <c r="K18" s="17">
        <f t="shared" si="3"/>
        <v>38.53</v>
      </c>
      <c r="L18" s="17">
        <f t="shared" si="3"/>
        <v>148.89000000000001</v>
      </c>
      <c r="M18" s="17">
        <f t="shared" si="3"/>
        <v>838.82</v>
      </c>
      <c r="N18" s="17">
        <f t="shared" si="3"/>
        <v>43.71</v>
      </c>
      <c r="O18" s="11"/>
      <c r="P18" s="11"/>
      <c r="Q18" s="11"/>
      <c r="R18" s="11"/>
    </row>
    <row r="19" spans="1:18" x14ac:dyDescent="0.2">
      <c r="A19" s="62" t="s">
        <v>5</v>
      </c>
      <c r="B19" s="62"/>
      <c r="C19" s="62"/>
      <c r="D19" s="10">
        <f t="shared" ref="D19:H19" si="4">D10+D18</f>
        <v>57.680000000000007</v>
      </c>
      <c r="E19" s="10">
        <f t="shared" si="4"/>
        <v>62.170000000000009</v>
      </c>
      <c r="F19" s="10">
        <f t="shared" si="4"/>
        <v>230.64</v>
      </c>
      <c r="G19" s="10">
        <f t="shared" si="4"/>
        <v>1364.0100000000002</v>
      </c>
      <c r="H19" s="10">
        <f t="shared" si="4"/>
        <v>44.62</v>
      </c>
      <c r="I19" s="10"/>
      <c r="J19" s="10">
        <f t="shared" ref="J19:N19" si="5">J10+J18</f>
        <v>59.63</v>
      </c>
      <c r="K19" s="10">
        <f t="shared" si="5"/>
        <v>61.78</v>
      </c>
      <c r="L19" s="10">
        <f t="shared" si="5"/>
        <v>240.11</v>
      </c>
      <c r="M19" s="10">
        <f t="shared" si="5"/>
        <v>1463.83</v>
      </c>
      <c r="N19" s="10">
        <f t="shared" si="5"/>
        <v>44.77</v>
      </c>
      <c r="O19" s="11"/>
      <c r="P19" s="11"/>
      <c r="Q19" s="11"/>
      <c r="R19" s="11"/>
    </row>
    <row r="21" spans="1:18" x14ac:dyDescent="0.2">
      <c r="G21" s="28"/>
      <c r="M21" s="28"/>
    </row>
    <row r="22" spans="1:18" x14ac:dyDescent="0.2">
      <c r="G22" s="28"/>
      <c r="M22" s="28"/>
    </row>
  </sheetData>
  <mergeCells count="10">
    <mergeCell ref="I1:N1"/>
    <mergeCell ref="A4:N4"/>
    <mergeCell ref="A11:N11"/>
    <mergeCell ref="A3:N3"/>
    <mergeCell ref="A19:C19"/>
    <mergeCell ref="A10:C10"/>
    <mergeCell ref="A18:C18"/>
    <mergeCell ref="A1:A2"/>
    <mergeCell ref="B1:B2"/>
    <mergeCell ref="C1:H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Normal="100" workbookViewId="0">
      <selection activeCell="B33" sqref="B33"/>
    </sheetView>
  </sheetViews>
  <sheetFormatPr defaultRowHeight="12.75" x14ac:dyDescent="0.2"/>
  <cols>
    <col min="1" max="1" width="4.140625" style="1" customWidth="1"/>
    <col min="2" max="2" width="48.5703125" style="2" customWidth="1"/>
    <col min="3" max="14" width="6.42578125" style="2" customWidth="1"/>
    <col min="15" max="15" width="7.140625" style="2" customWidth="1"/>
    <col min="16" max="18" width="5" style="2" bestFit="1" customWidth="1"/>
    <col min="19" max="16384" width="9.140625" style="2"/>
  </cols>
  <sheetData>
    <row r="1" spans="1:18" x14ac:dyDescent="0.2">
      <c r="A1" s="67" t="s">
        <v>43</v>
      </c>
      <c r="B1" s="66" t="s">
        <v>2</v>
      </c>
      <c r="C1" s="66" t="s">
        <v>44</v>
      </c>
      <c r="D1" s="66"/>
      <c r="E1" s="66"/>
      <c r="F1" s="66"/>
      <c r="G1" s="66"/>
      <c r="H1" s="66"/>
      <c r="I1" s="66" t="s">
        <v>45</v>
      </c>
      <c r="J1" s="66"/>
      <c r="K1" s="66"/>
      <c r="L1" s="66"/>
      <c r="M1" s="66"/>
      <c r="N1" s="66"/>
      <c r="O1" s="4"/>
    </row>
    <row r="2" spans="1:18" ht="16.5" customHeight="1" x14ac:dyDescent="0.2">
      <c r="A2" s="67"/>
      <c r="B2" s="66"/>
      <c r="C2" s="48" t="s">
        <v>3</v>
      </c>
      <c r="D2" s="5" t="s">
        <v>23</v>
      </c>
      <c r="E2" s="5" t="s">
        <v>24</v>
      </c>
      <c r="F2" s="5" t="s">
        <v>25</v>
      </c>
      <c r="G2" s="5" t="s">
        <v>26</v>
      </c>
      <c r="H2" s="6" t="s">
        <v>27</v>
      </c>
      <c r="I2" s="48" t="s">
        <v>3</v>
      </c>
      <c r="J2" s="5" t="s">
        <v>23</v>
      </c>
      <c r="K2" s="5" t="s">
        <v>24</v>
      </c>
      <c r="L2" s="5" t="s">
        <v>25</v>
      </c>
      <c r="M2" s="5" t="s">
        <v>26</v>
      </c>
      <c r="N2" s="6" t="s">
        <v>27</v>
      </c>
      <c r="O2" s="4"/>
    </row>
    <row r="3" spans="1:18" x14ac:dyDescent="0.2">
      <c r="A3" s="51" t="s">
        <v>17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/>
    </row>
    <row r="4" spans="1:18" x14ac:dyDescent="0.2">
      <c r="A4" s="63" t="s">
        <v>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8" x14ac:dyDescent="0.2">
      <c r="A5" s="47">
        <v>181</v>
      </c>
      <c r="B5" s="13" t="s">
        <v>36</v>
      </c>
      <c r="C5" s="8" t="s">
        <v>42</v>
      </c>
      <c r="D5" s="9">
        <v>4.66</v>
      </c>
      <c r="E5" s="9">
        <v>9.01</v>
      </c>
      <c r="F5" s="9">
        <v>15.1</v>
      </c>
      <c r="G5" s="9">
        <v>211.9</v>
      </c>
      <c r="H5" s="9">
        <v>0.89</v>
      </c>
      <c r="I5" s="8" t="s">
        <v>38</v>
      </c>
      <c r="J5" s="9">
        <v>5.59</v>
      </c>
      <c r="K5" s="10">
        <v>6.54</v>
      </c>
      <c r="L5" s="10">
        <v>19.5</v>
      </c>
      <c r="M5" s="10">
        <v>240.8</v>
      </c>
      <c r="N5" s="10">
        <v>1.07</v>
      </c>
      <c r="O5" s="11"/>
      <c r="P5" s="11"/>
      <c r="Q5" s="11"/>
      <c r="R5" s="11"/>
    </row>
    <row r="6" spans="1:18" x14ac:dyDescent="0.2">
      <c r="A6" s="47" t="s">
        <v>47</v>
      </c>
      <c r="B6" s="12" t="s">
        <v>12</v>
      </c>
      <c r="C6" s="8">
        <v>60</v>
      </c>
      <c r="D6" s="8">
        <v>4.7</v>
      </c>
      <c r="E6" s="8">
        <v>0.6</v>
      </c>
      <c r="F6" s="8">
        <v>29</v>
      </c>
      <c r="G6" s="8">
        <v>140.30000000000001</v>
      </c>
      <c r="H6" s="8">
        <v>0</v>
      </c>
      <c r="I6" s="8">
        <v>50</v>
      </c>
      <c r="J6" s="8">
        <v>4</v>
      </c>
      <c r="K6" s="8">
        <v>0.5</v>
      </c>
      <c r="L6" s="8">
        <v>24.2</v>
      </c>
      <c r="M6" s="8">
        <v>116.9</v>
      </c>
      <c r="N6" s="8">
        <v>0</v>
      </c>
      <c r="O6" s="11"/>
      <c r="P6" s="11"/>
      <c r="Q6" s="11"/>
      <c r="R6" s="11"/>
    </row>
    <row r="7" spans="1:18" x14ac:dyDescent="0.2">
      <c r="A7" s="47" t="s">
        <v>47</v>
      </c>
      <c r="B7" s="14" t="s">
        <v>71</v>
      </c>
      <c r="C7" s="8">
        <v>50</v>
      </c>
      <c r="D7" s="15">
        <v>2.75</v>
      </c>
      <c r="E7" s="15">
        <v>5.7</v>
      </c>
      <c r="F7" s="15">
        <v>8.5299999999999994</v>
      </c>
      <c r="G7" s="15">
        <v>115.1</v>
      </c>
      <c r="H7" s="8">
        <v>0</v>
      </c>
      <c r="I7" s="8">
        <v>50</v>
      </c>
      <c r="J7" s="15">
        <v>2.75</v>
      </c>
      <c r="K7" s="15">
        <v>5.7</v>
      </c>
      <c r="L7" s="15">
        <v>8.5299999999999994</v>
      </c>
      <c r="M7" s="15">
        <v>115.1</v>
      </c>
      <c r="N7" s="8">
        <v>0</v>
      </c>
      <c r="O7" s="11"/>
      <c r="P7" s="11"/>
      <c r="Q7" s="11"/>
      <c r="R7" s="11"/>
    </row>
    <row r="8" spans="1:18" x14ac:dyDescent="0.2">
      <c r="A8" s="47" t="s">
        <v>47</v>
      </c>
      <c r="B8" s="13" t="s">
        <v>19</v>
      </c>
      <c r="C8" s="49">
        <v>16</v>
      </c>
      <c r="D8" s="8">
        <v>4.95</v>
      </c>
      <c r="E8" s="8">
        <v>6.09</v>
      </c>
      <c r="F8" s="8">
        <v>0</v>
      </c>
      <c r="G8" s="8">
        <v>101.01</v>
      </c>
      <c r="H8" s="8">
        <v>0.15</v>
      </c>
      <c r="I8" s="49">
        <v>16</v>
      </c>
      <c r="J8" s="8">
        <v>4.95</v>
      </c>
      <c r="K8" s="8">
        <v>6.09</v>
      </c>
      <c r="L8" s="8">
        <v>0</v>
      </c>
      <c r="M8" s="8">
        <v>101.01</v>
      </c>
      <c r="N8" s="8">
        <v>0.15</v>
      </c>
      <c r="O8" s="11"/>
      <c r="P8" s="11"/>
      <c r="Q8" s="11"/>
      <c r="R8" s="11"/>
    </row>
    <row r="9" spans="1:18" x14ac:dyDescent="0.2">
      <c r="A9" s="47">
        <v>378</v>
      </c>
      <c r="B9" s="7" t="s">
        <v>53</v>
      </c>
      <c r="C9" s="8">
        <v>200</v>
      </c>
      <c r="D9" s="8">
        <v>1.52</v>
      </c>
      <c r="E9" s="8">
        <v>1.35</v>
      </c>
      <c r="F9" s="8">
        <v>15.9</v>
      </c>
      <c r="G9" s="8">
        <v>109.28</v>
      </c>
      <c r="H9" s="8">
        <v>1.33</v>
      </c>
      <c r="I9" s="8">
        <v>200</v>
      </c>
      <c r="J9" s="8">
        <v>1.52</v>
      </c>
      <c r="K9" s="8">
        <v>1.35</v>
      </c>
      <c r="L9" s="8">
        <v>15.9</v>
      </c>
      <c r="M9" s="8">
        <v>109.28</v>
      </c>
      <c r="N9" s="8">
        <v>1.33</v>
      </c>
      <c r="O9" s="11"/>
      <c r="P9" s="11"/>
      <c r="Q9" s="11"/>
      <c r="R9" s="11"/>
    </row>
    <row r="10" spans="1:18" x14ac:dyDescent="0.2">
      <c r="A10" s="62" t="s">
        <v>9</v>
      </c>
      <c r="B10" s="62"/>
      <c r="C10" s="62"/>
      <c r="D10" s="17">
        <f t="shared" ref="D10:H10" si="0">SUM(D5:D9)</f>
        <v>18.579999999999998</v>
      </c>
      <c r="E10" s="17">
        <f t="shared" si="0"/>
        <v>22.75</v>
      </c>
      <c r="F10" s="17">
        <f t="shared" si="0"/>
        <v>68.53</v>
      </c>
      <c r="G10" s="17">
        <f t="shared" si="0"/>
        <v>677.59</v>
      </c>
      <c r="H10" s="17">
        <f t="shared" si="0"/>
        <v>2.37</v>
      </c>
      <c r="I10" s="17"/>
      <c r="J10" s="17">
        <f t="shared" ref="J10:N10" si="1">SUM(J5:J9)</f>
        <v>18.809999999999999</v>
      </c>
      <c r="K10" s="17">
        <f t="shared" si="1"/>
        <v>20.18</v>
      </c>
      <c r="L10" s="17">
        <f t="shared" si="1"/>
        <v>68.13000000000001</v>
      </c>
      <c r="M10" s="17">
        <f t="shared" si="1"/>
        <v>683.09</v>
      </c>
      <c r="N10" s="17">
        <f t="shared" si="1"/>
        <v>2.5499999999999998</v>
      </c>
      <c r="O10" s="11"/>
      <c r="P10" s="11"/>
      <c r="Q10" s="11"/>
      <c r="R10" s="11"/>
    </row>
    <row r="11" spans="1:18" x14ac:dyDescent="0.2">
      <c r="A11" s="63" t="s">
        <v>6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5"/>
      <c r="O11" s="11"/>
      <c r="P11" s="11"/>
      <c r="Q11" s="11"/>
      <c r="R11" s="11"/>
    </row>
    <row r="12" spans="1:18" s="23" customFormat="1" x14ac:dyDescent="0.25">
      <c r="A12" s="18">
        <v>102</v>
      </c>
      <c r="B12" s="19" t="s">
        <v>34</v>
      </c>
      <c r="C12" s="6">
        <v>250</v>
      </c>
      <c r="D12" s="21">
        <v>11.73</v>
      </c>
      <c r="E12" s="21">
        <v>17.260000000000002</v>
      </c>
      <c r="F12" s="21">
        <v>26.5</v>
      </c>
      <c r="G12" s="21">
        <v>175.4</v>
      </c>
      <c r="H12" s="21">
        <v>5.83</v>
      </c>
      <c r="I12" s="6">
        <v>250</v>
      </c>
      <c r="J12" s="21">
        <v>11.73</v>
      </c>
      <c r="K12" s="21">
        <v>17.260000000000002</v>
      </c>
      <c r="L12" s="21">
        <v>28.5</v>
      </c>
      <c r="M12" s="21">
        <v>175.4</v>
      </c>
      <c r="N12" s="21">
        <v>5.83</v>
      </c>
      <c r="O12" s="22"/>
      <c r="P12" s="22"/>
      <c r="Q12" s="22"/>
      <c r="R12" s="22"/>
    </row>
    <row r="13" spans="1:18" s="23" customFormat="1" x14ac:dyDescent="0.25">
      <c r="A13" s="18">
        <v>52</v>
      </c>
      <c r="B13" s="24" t="s">
        <v>49</v>
      </c>
      <c r="C13" s="16">
        <v>100</v>
      </c>
      <c r="D13" s="6">
        <v>1.41</v>
      </c>
      <c r="E13" s="6">
        <v>6.01</v>
      </c>
      <c r="F13" s="6">
        <v>8.26</v>
      </c>
      <c r="G13" s="6">
        <v>92.8</v>
      </c>
      <c r="H13" s="6">
        <v>6.65</v>
      </c>
      <c r="I13" s="6">
        <v>100</v>
      </c>
      <c r="J13" s="6">
        <v>1.41</v>
      </c>
      <c r="K13" s="6">
        <v>6.01</v>
      </c>
      <c r="L13" s="6">
        <v>8.26</v>
      </c>
      <c r="M13" s="6">
        <v>92.8</v>
      </c>
      <c r="N13" s="6">
        <v>6.65</v>
      </c>
      <c r="O13" s="22"/>
      <c r="P13" s="22"/>
      <c r="Q13" s="22"/>
      <c r="R13" s="22"/>
    </row>
    <row r="14" spans="1:18" x14ac:dyDescent="0.2">
      <c r="A14" s="47">
        <v>291</v>
      </c>
      <c r="B14" s="34" t="s">
        <v>35</v>
      </c>
      <c r="C14" s="8" t="s">
        <v>69</v>
      </c>
      <c r="D14" s="8">
        <v>13.38</v>
      </c>
      <c r="E14" s="8">
        <v>7.14</v>
      </c>
      <c r="F14" s="8">
        <v>38.42</v>
      </c>
      <c r="G14" s="8">
        <v>195.1</v>
      </c>
      <c r="H14" s="8">
        <v>0</v>
      </c>
      <c r="I14" s="8" t="s">
        <v>60</v>
      </c>
      <c r="J14" s="8">
        <v>16.8</v>
      </c>
      <c r="K14" s="8">
        <v>8.5500000000000007</v>
      </c>
      <c r="L14" s="8">
        <v>43.8</v>
      </c>
      <c r="M14" s="8">
        <v>297.8</v>
      </c>
      <c r="N14" s="8">
        <v>0</v>
      </c>
      <c r="O14" s="11"/>
      <c r="P14" s="11"/>
      <c r="Q14" s="11"/>
      <c r="R14" s="11"/>
    </row>
    <row r="15" spans="1:18" x14ac:dyDescent="0.2">
      <c r="A15" s="50" t="s">
        <v>47</v>
      </c>
      <c r="B15" s="7" t="s">
        <v>20</v>
      </c>
      <c r="C15" s="8">
        <v>60</v>
      </c>
      <c r="D15" s="8">
        <v>3.4</v>
      </c>
      <c r="E15" s="8">
        <v>0.7</v>
      </c>
      <c r="F15" s="8">
        <v>29.6</v>
      </c>
      <c r="G15" s="8">
        <v>137.9</v>
      </c>
      <c r="H15" s="8">
        <v>0</v>
      </c>
      <c r="I15" s="8">
        <v>50</v>
      </c>
      <c r="J15" s="8">
        <v>2.83</v>
      </c>
      <c r="K15" s="8">
        <v>0.57999999999999996</v>
      </c>
      <c r="L15" s="8">
        <v>24.67</v>
      </c>
      <c r="M15" s="8">
        <v>114.92</v>
      </c>
      <c r="N15" s="8">
        <v>0</v>
      </c>
      <c r="O15" s="11"/>
      <c r="P15" s="11"/>
      <c r="Q15" s="11"/>
      <c r="R15" s="11"/>
    </row>
    <row r="16" spans="1:18" x14ac:dyDescent="0.2">
      <c r="A16" s="47">
        <v>349</v>
      </c>
      <c r="B16" s="13" t="s">
        <v>21</v>
      </c>
      <c r="C16" s="49">
        <v>200</v>
      </c>
      <c r="D16" s="8">
        <v>0.66</v>
      </c>
      <c r="E16" s="8">
        <v>1.5</v>
      </c>
      <c r="F16" s="8">
        <v>22.6</v>
      </c>
      <c r="G16" s="8">
        <v>132.80000000000001</v>
      </c>
      <c r="H16" s="8">
        <v>0.73</v>
      </c>
      <c r="I16" s="31">
        <v>200</v>
      </c>
      <c r="J16" s="8">
        <v>0.66</v>
      </c>
      <c r="K16" s="8">
        <v>1.5</v>
      </c>
      <c r="L16" s="8">
        <v>22.6</v>
      </c>
      <c r="M16" s="8">
        <v>132.80000000000001</v>
      </c>
      <c r="N16" s="8">
        <v>0.73</v>
      </c>
      <c r="O16" s="11"/>
      <c r="P16" s="11"/>
      <c r="Q16" s="11"/>
      <c r="R16" s="11"/>
    </row>
    <row r="17" spans="1:18" x14ac:dyDescent="0.2">
      <c r="A17" s="50">
        <v>338</v>
      </c>
      <c r="B17" s="14" t="s">
        <v>73</v>
      </c>
      <c r="C17" s="8">
        <v>180</v>
      </c>
      <c r="D17" s="20">
        <v>2.6</v>
      </c>
      <c r="E17" s="20">
        <v>2.6</v>
      </c>
      <c r="F17" s="20">
        <v>15</v>
      </c>
      <c r="G17" s="20">
        <v>187.1</v>
      </c>
      <c r="H17" s="9">
        <v>30</v>
      </c>
      <c r="I17" s="8">
        <v>150</v>
      </c>
      <c r="J17" s="9">
        <v>2.17</v>
      </c>
      <c r="K17" s="10">
        <v>2.17</v>
      </c>
      <c r="L17" s="10">
        <v>12.5</v>
      </c>
      <c r="M17" s="10">
        <v>155.91999999999999</v>
      </c>
      <c r="N17" s="10">
        <v>25</v>
      </c>
      <c r="O17" s="11"/>
      <c r="P17" s="11"/>
      <c r="Q17" s="11"/>
      <c r="R17" s="11"/>
    </row>
    <row r="18" spans="1:18" x14ac:dyDescent="0.2">
      <c r="A18" s="62" t="s">
        <v>8</v>
      </c>
      <c r="B18" s="62"/>
      <c r="C18" s="62"/>
      <c r="D18" s="10">
        <f t="shared" ref="D18:H18" si="2">SUM(D12:D17)</f>
        <v>33.18</v>
      </c>
      <c r="E18" s="10">
        <f t="shared" si="2"/>
        <v>35.21</v>
      </c>
      <c r="F18" s="10">
        <f t="shared" si="2"/>
        <v>140.38</v>
      </c>
      <c r="G18" s="10">
        <f t="shared" si="2"/>
        <v>921.1</v>
      </c>
      <c r="H18" s="10">
        <f t="shared" si="2"/>
        <v>43.21</v>
      </c>
      <c r="I18" s="10"/>
      <c r="J18" s="10">
        <f t="shared" ref="J18:N18" si="3">SUM(J12:J17)</f>
        <v>35.6</v>
      </c>
      <c r="K18" s="10">
        <f t="shared" si="3"/>
        <v>36.070000000000007</v>
      </c>
      <c r="L18" s="10">
        <f t="shared" si="3"/>
        <v>140.33000000000001</v>
      </c>
      <c r="M18" s="10">
        <f t="shared" si="3"/>
        <v>969.64</v>
      </c>
      <c r="N18" s="10">
        <f t="shared" si="3"/>
        <v>38.21</v>
      </c>
      <c r="O18" s="11"/>
      <c r="P18" s="11"/>
      <c r="Q18" s="11"/>
      <c r="R18" s="11"/>
    </row>
    <row r="19" spans="1:18" x14ac:dyDescent="0.2">
      <c r="A19" s="62" t="s">
        <v>5</v>
      </c>
      <c r="B19" s="62"/>
      <c r="C19" s="62"/>
      <c r="D19" s="10">
        <f t="shared" ref="D19:H19" si="4">D10+D18</f>
        <v>51.76</v>
      </c>
      <c r="E19" s="10">
        <f t="shared" si="4"/>
        <v>57.96</v>
      </c>
      <c r="F19" s="10">
        <f t="shared" si="4"/>
        <v>208.91</v>
      </c>
      <c r="G19" s="10">
        <f t="shared" si="4"/>
        <v>1598.69</v>
      </c>
      <c r="H19" s="10">
        <f t="shared" si="4"/>
        <v>45.58</v>
      </c>
      <c r="I19" s="10"/>
      <c r="J19" s="10">
        <f t="shared" ref="J19:N19" si="5">J10+J18</f>
        <v>54.41</v>
      </c>
      <c r="K19" s="10">
        <f t="shared" si="5"/>
        <v>56.250000000000007</v>
      </c>
      <c r="L19" s="10">
        <f t="shared" si="5"/>
        <v>208.46000000000004</v>
      </c>
      <c r="M19" s="10">
        <f t="shared" si="5"/>
        <v>1652.73</v>
      </c>
      <c r="N19" s="10">
        <f t="shared" si="5"/>
        <v>40.76</v>
      </c>
      <c r="O19" s="11"/>
      <c r="P19" s="11"/>
      <c r="Q19" s="11"/>
      <c r="R19" s="11"/>
    </row>
    <row r="21" spans="1:18" x14ac:dyDescent="0.2">
      <c r="G21" s="28"/>
      <c r="M21" s="28"/>
    </row>
    <row r="22" spans="1:18" x14ac:dyDescent="0.2">
      <c r="G22" s="28"/>
      <c r="M22" s="28"/>
    </row>
  </sheetData>
  <mergeCells count="10">
    <mergeCell ref="I1:N1"/>
    <mergeCell ref="A11:N11"/>
    <mergeCell ref="A4:N4"/>
    <mergeCell ref="A3:N3"/>
    <mergeCell ref="A19:C19"/>
    <mergeCell ref="A10:C10"/>
    <mergeCell ref="A18:C18"/>
    <mergeCell ref="A1:A2"/>
    <mergeCell ref="B1:B2"/>
    <mergeCell ref="C1:H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 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2020-10-27T08:22:20Z</dcterms:modified>
</cp:coreProperties>
</file>